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of contents part i  " sheetId="1" r:id="rId1"/>
    <sheet name="boise cascade corporation " sheetId="2" r:id="rId2"/>
    <sheet name="boise cascade corporation -1" sheetId="3" r:id="rId3"/>
    <sheet name="boise cascade corporation -2" sheetId="4" r:id="rId4"/>
    <sheet name="boise cascade corporation -3" sheetId="5" r:id="rId5"/>
    <sheet name="boise cascade corporation -4" sheetId="6" r:id="rId6"/>
    <sheet name="pro forma financial inform" sheetId="7" r:id="rId7"/>
    <sheet name="integration charges" sheetId="8" r:id="rId8"/>
    <sheet name="facility closure reserves" sheetId="9" r:id="rId9"/>
    <sheet name="facility closure reserves-1" sheetId="10" r:id="rId10"/>
    <sheet name="facility closure reserves-2" sheetId="11" r:id="rId11"/>
    <sheet name="facility closure reserves-3" sheetId="12" r:id="rId12"/>
    <sheet name="facility closure reserves-4" sheetId="13" r:id="rId13"/>
    <sheet name="facility closure reserves-5" sheetId="14" r:id="rId14"/>
    <sheet name="facility closure reserves-6" sheetId="15" r:id="rId15"/>
    <sheet name="facility closure reserves-7" sheetId="16" r:id="rId16"/>
    <sheet name="facility closure reserves-8" sheetId="17" r:id="rId17"/>
    <sheet name="facility closure reserves-9" sheetId="18" r:id="rId18"/>
    <sheet name="facility closure reserves-10" sheetId="19" r:id="rId19"/>
    <sheet name="facility closure reserves-11" sheetId="20" r:id="rId20"/>
    <sheet name="facility closure reserves-12" sheetId="21" r:id="rId21"/>
    <sheet name="facility closure reserves-13" sheetId="22" r:id="rId22"/>
    <sheet name="officemax acquisition" sheetId="23" r:id="rId23"/>
    <sheet name="facility closure reserves-14" sheetId="24" r:id="rId24"/>
    <sheet name="results of operations cons" sheetId="25" r:id="rId25"/>
    <sheet name="operating results" sheetId="26" r:id="rId26"/>
    <sheet name="boise office solutions con" sheetId="27" r:id="rId27"/>
    <sheet name="boise office solutions retail" sheetId="28" r:id="rId28"/>
    <sheet name="boise building solutions" sheetId="29" r:id="rId29"/>
    <sheet name="boise paper solutions" sheetId="30" r:id="rId30"/>
    <sheet name="boise paper solutions-1" sheetId="31" r:id="rId31"/>
    <sheet name="boise paper solutions-2" sheetId="32" r:id="rId32"/>
    <sheet name="boise cascade corporation -5" sheetId="33" r:id="rId33"/>
    <sheet name="boise cascade corporation -6" sheetId="34" r:id="rId34"/>
    <sheet name="boise cascade corporation -7" sheetId="35" r:id="rId35"/>
    <sheet name="boise cascade corporation -8" sheetId="36" r:id="rId36"/>
    <sheet name="boise cascade corporation -9" sheetId="37" r:id="rId37"/>
  </sheets>
  <definedNames/>
  <calcPr fullCalcOnLoad="1"/>
</workbook>
</file>

<file path=xl/sharedStrings.xml><?xml version="1.0" encoding="utf-8"?>
<sst xmlns="http://schemas.openxmlformats.org/spreadsheetml/2006/main" count="1048" uniqueCount="427">
  <si>
    <t xml:space="preserve">   TABLE OF CONTENTS 
  PART I - FINANCIAL INFORMATION 
 </t>
  </si>
  <si>
    <t>Item 1.</t>
  </si>
  <si>
    <t>Financial Statements</t>
  </si>
  <si>
    <t>Notes to Quarterly Consolidated Financial Statements (Unaudited)</t>
  </si>
  <si>
    <t>1.    Basis of Presentation</t>
  </si>
  <si>
    <t>2.    OfficeMax Acquisition</t>
  </si>
  <si>
    <t>3.    OfficeMax Integration</t>
  </si>
  <si>
    <t>4.    Net Income (Loss) Per Common Share</t>
  </si>
  <si>
    <t>5.    Stock-Based Compensation</t>
  </si>
  <si>
    <t>6.    Other (Income) Expense, Net</t>
  </si>
  <si>
    <t>7.    Income Taxes</t>
  </si>
  <si>
    <t>8.    Comprehensive Income (Loss)</t>
  </si>
  <si>
    <t>9.    Accounting Changes</t>
  </si>
  <si>
    <t>10.  Investments in Equity Affiliates</t>
  </si>
  <si>
    <t>11.  Inventories</t>
  </si>
  <si>
    <t>12.  Deferred Software Costs</t>
  </si>
  <si>
    <t>13.  Goodwill and Intangible Assets</t>
  </si>
  <si>
    <t>14.  Debt</t>
  </si>
  <si>
    <t>15.  Financial Instruments</t>
  </si>
  <si>
    <t>16.  Retirement and Benefit Plans</t>
  </si>
  <si>
    <t>17.  2003 Cost-Reduction Program</t>
  </si>
  <si>
    <t>18.  Recently Adopted Accounting Standards</t>
  </si>
  <si>
    <t>19.  Segment Information</t>
  </si>
  <si>
    <t>20.  Commitments and Guarantees</t>
  </si>
  <si>
    <t>21.  Legal Proceedings and Contingencies</t>
  </si>
  <si>
    <t xml:space="preserve">    
  Boise Cascade Corporation and Subsidiaries 
Consolidated Statements of Income (Loss) 
</t>
  </si>
  <si>
    <t>Three Months Ended
March 31</t>
  </si>
  <si>
    <t>__________________________</t>
  </si>
  <si>
    <t>2004</t>
  </si>
  <si>
    <t>2003</t>
  </si>
  <si>
    <t>__________</t>
  </si>
  <si>
    <t>_____________</t>
  </si>
  <si>
    <t>(unaudited)</t>
  </si>
  <si>
    <t>Sales</t>
  </si>
  <si>
    <t>Costs and expenses</t>
  </si>
  <si>
    <t>Materials, labor, and other operating expenses</t>
  </si>
  <si>
    <t>Depreciation, amortization, and cost of company timber harvested</t>
  </si>
  <si>
    <t>Selling and distribution expenses</t>
  </si>
  <si>
    <t>General and administrative expenses</t>
  </si>
  <si>
    <t>Other (income) expense, net</t>
  </si>
  <si>
    <t>___________</t>
  </si>
  <si>
    <t>Equity in net income (loss) of affiliates</t>
  </si>
  <si>
    <t>Income from operations</t>
  </si>
  <si>
    <t>Interest expense</t>
  </si>
  <si>
    <t>Interest income</t>
  </si>
  <si>
    <t>Foreign exchange gain</t>
  </si>
  <si>
    <t>Income (loss) before income taxes, minority interest, and
   cumulative effect of accounting changes</t>
  </si>
  <si>
    <t>Income tax (provision) benefit</t>
  </si>
  <si>
    <t>Income (loss) before minority interest and cumulative effect 
   of accounting changes</t>
  </si>
  <si>
    <t>Minority interest, net of income tax</t>
  </si>
  <si>
    <t>-</t>
  </si>
  <si>
    <t>Income (loss) before cumulative effect of accounting changes</t>
  </si>
  <si>
    <t>Cumulative effect of accounting changes, net of income tax</t>
  </si>
  <si>
    <t>Net income (loss)</t>
  </si>
  <si>
    <t>Preferred dividends</t>
  </si>
  <si>
    <t>Net income (loss) applicable to common shareholders</t>
  </si>
  <si>
    <t>Net income (loss) per common share</t>
  </si>
  <si>
    <t>Basic before cumulative effect of accounting changes</t>
  </si>
  <si>
    <t>_____</t>
  </si>
  <si>
    <t>Basic</t>
  </si>
  <si>
    <t>Diluted before cumulative effect of accounting changes</t>
  </si>
  <si>
    <t>Diluted</t>
  </si>
  <si>
    <t xml:space="preserve">  Boise Cascade Corporation and Subsidiaries 
Consolidated Balance Sheets</t>
  </si>
  <si>
    <t>March 31</t>
  </si>
  <si>
    <t>December 31</t>
  </si>
  <si>
    <t>_________________________</t>
  </si>
  <si>
    <t>_________</t>
  </si>
  <si>
    <t>ASSETS</t>
  </si>
  <si>
    <t>Current</t>
  </si>
  <si>
    <t>Cash and cash equivalents</t>
  </si>
  <si>
    <t>Receivables, less allowances</t>
  </si>
  <si>
    <t>of $10,921, $12,206, and $10,865</t>
  </si>
  <si>
    <t>Inventories</t>
  </si>
  <si>
    <t>Deferred income taxes</t>
  </si>
  <si>
    <t>Other</t>
  </si>
  <si>
    <t>Property</t>
  </si>
  <si>
    <t>Property and equipment</t>
  </si>
  <si>
    <t>Land and land improvements</t>
  </si>
  <si>
    <t>Buildings and improvements</t>
  </si>
  <si>
    <t>Machinery and equipment</t>
  </si>
  <si>
    <t>Accumulated depreciation</t>
  </si>
  <si>
    <t>Timber, timberlands, and timber deposits</t>
  </si>
  <si>
    <t>Goodwill</t>
  </si>
  <si>
    <t>Intangible assets, net</t>
  </si>
  <si>
    <t>Investments in equity affiliates</t>
  </si>
  <si>
    <t>Other assets</t>
  </si>
  <si>
    <t>Total assets</t>
  </si>
  <si>
    <t xml:space="preserve"> </t>
  </si>
  <si>
    <t>_______________________</t>
  </si>
  <si>
    <t>LIABILITIES AND SHAREHOLDERS' EQUITY</t>
  </si>
  <si>
    <t>Short-term borrowings</t>
  </si>
  <si>
    <t>Current portion of long-term debt</t>
  </si>
  <si>
    <t>Income taxes payable</t>
  </si>
  <si>
    <t>Accounts payable</t>
  </si>
  <si>
    <t>Accrued liabilities</t>
  </si>
  <si>
    <t>Compensation and benefits</t>
  </si>
  <si>
    <t>Interest payable</t>
  </si>
  <si>
    <t>Debt</t>
  </si>
  <si>
    <t>Long-term debt, less current portion</t>
  </si>
  <si>
    <t>Adjustable conversion-rate equity security units</t>
  </si>
  <si>
    <t>Guarantee of ESOP debt</t>
  </si>
  <si>
    <t>Other long-term liabilities</t>
  </si>
  <si>
    <t>Minority interest</t>
  </si>
  <si>
    <t>Commitments and contingent liabilities</t>
  </si>
  <si>
    <t>Shareholders' equity</t>
  </si>
  <si>
    <t>Preferred stock -- no par value; 10,000,000 
   shares authorized;</t>
  </si>
  <si>
    <t>Series D ESOP: $.01 stated value; 4,117,827,
      4,218,361, and 4,117,827 shares outstanding</t>
  </si>
  <si>
    <t>Deferred ESOP benefit</t>
  </si>
  <si>
    <t>Common stock -- $2.50 par value; 200,000,000 
   shares authorized; 87,441,759, 58,291,781, 
   and 87,137,306 shares outstanding</t>
  </si>
  <si>
    <t>Additional paid-in capital</t>
  </si>
  <si>
    <t>Retained earnings</t>
  </si>
  <si>
    <t>Accumulated other comprehensive loss</t>
  </si>
  <si>
    <t>Total shareholders' equity</t>
  </si>
  <si>
    <t>Total liabilities and shareholders' equity</t>
  </si>
  <si>
    <t xml:space="preserve">  Boise Cascade Corporation and Subsidiaries 
Consolidated Statements of Cash Flows 
</t>
  </si>
  <si>
    <t>Cash provided by (used for) operations</t>
  </si>
  <si>
    <t>Items in net income (loss) not using (providing) cash</t>
  </si>
  <si>
    <t>Equity in net (income) loss of affiliates</t>
  </si>
  <si>
    <t>Depreciation, amortization, and cost of 
      company timber harvested</t>
  </si>
  <si>
    <t>Deferred income tax provision (benefit)</t>
  </si>
  <si>
    <t>Pension and other postretirement benefits expense</t>
  </si>
  <si>
    <t>Cumulative effect of accounting changes, net of       income tax</t>
  </si>
  <si>
    <t>- -</t>
  </si>
  <si>
    <t>Gain on sale of assets</t>
  </si>
  <si>
    <t>Receivables</t>
  </si>
  <si>
    <t>Accounts payable and accrued liabilities</t>
  </si>
  <si>
    <t>Current and deferred income taxes</t>
  </si>
  <si>
    <t>Pension and other postretirement benefits payments</t>
  </si>
  <si>
    <t>Cash provided by (used for) investment</t>
  </si>
  <si>
    <t>Expenditures for property and equipment</t>
  </si>
  <si>
    <t>Expenditures for timber and timberlands</t>
  </si>
  <si>
    <t>Proceeds from equity affiliates</t>
  </si>
  <si>
    <t>Sale of assets</t>
  </si>
  <si>
    <t>Cash provided by (used for) financing</t>
  </si>
  <si>
    <t>Cash dividends paid</t>
  </si>
  <si>
    <t>Common stock</t>
  </si>
  <si>
    <t>Preferred stock</t>
  </si>
  <si>
    <t>Additions to long-term debt</t>
  </si>
  <si>
    <t>Payments of long-term debt</t>
  </si>
  <si>
    <t>Cash provided by financing</t>
  </si>
  <si>
    <t>Increase in cash and cash equivalents</t>
  </si>
  <si>
    <t>Balance at beginning of the year</t>
  </si>
  <si>
    <t>Balance at March 31</t>
  </si>
  <si>
    <t>(thousands)</t>
  </si>
  <si>
    <t>Fair value of Boise common stock issued</t>
  </si>
  <si>
    <t>Cash consideration for OfficeMax common shares exchanged</t>
  </si>
  <si>
    <t>Transaction costs</t>
  </si>
  <si>
    <t>Debt assumed by Boise</t>
  </si>
  <si>
    <t xml:space="preserve">  Pro Forma Financial Information 
</t>
  </si>
  <si>
    <t>Three Months Ended 
March 31, 2003</t>
  </si>
  <si>
    <t>_______________</t>
  </si>
  <si>
    <t>(thousands, except
per-share amounts)</t>
  </si>
  <si>
    <t>Net loss before cumulative effect of accounting changes</t>
  </si>
  <si>
    <t>______________</t>
  </si>
  <si>
    <t>Net loss</t>
  </si>
  <si>
    <t>Net loss per common share</t>
  </si>
  <si>
    <t>Basic and diluted before cumulative effect of accounting changes</t>
  </si>
  <si>
    <t>Basic and diluted</t>
  </si>
  <si>
    <t xml:space="preserve">  Integration Charges 
</t>
  </si>
  <si>
    <t>Three Months 
Ended
March 31, 2004</t>
  </si>
  <si>
    <t>Severance</t>
  </si>
  <si>
    <t>Write-down of long-lived assets</t>
  </si>
  <si>
    <t>Professional fees</t>
  </si>
  <si>
    <t>Other integration costs</t>
  </si>
  <si>
    <t xml:space="preserve">  Facility Closure Reserves 
</t>
  </si>
  <si>
    <t>Lease
Termination
Costs</t>
  </si>
  <si>
    <t>Total</t>
  </si>
  <si>
    <t>____________</t>
  </si>
  <si>
    <t>________</t>
  </si>
  <si>
    <t>Facility closure reserve at 
   December 31, 2003</t>
  </si>
  <si>
    <t>Costs incurred and charged to
   expense/goodwill</t>
  </si>
  <si>
    <t>Charges against the reserve</t>
  </si>
  <si>
    <t>__________________</t>
  </si>
  <si>
    <t>_______</t>
  </si>
  <si>
    <t>(thousands, except 
    per-share amounts)</t>
  </si>
  <si>
    <t>Preferred dividends (a)</t>
  </si>
  <si>
    <t>Basic income (loss) before cumulative effect of
   accounting changes</t>
  </si>
  <si>
    <t>Basic income (loss)</t>
  </si>
  <si>
    <t>Average shares used to determine basic income (loss)
   per common share</t>
  </si>
  <si>
    <t>Basic income (loss) per common share before
   cumulative effect of accounting changes</t>
  </si>
  <si>
    <t>Basic income (loss) per common share</t>
  </si>
  <si>
    <t>Basic income (loss) before cumulative effect of accounting    changes</t>
  </si>
  <si>
    <t>Preferred dividends eliminated</t>
  </si>
  <si>
    <t>Supplemental ESOP contribution</t>
  </si>
  <si>
    <t>Diluted income (loss) before cumulative effect of
   accounting changes</t>
  </si>
  <si>
    <t>Diluted income (loss) (b)</t>
  </si>
  <si>
    <t>Average shares used to determine basic income (loss) 
   per common share</t>
  </si>
  <si>
    <t>Restricted stock, stock options, and other</t>
  </si>
  <si>
    <t>Series D Convertible Preferred Stock</t>
  </si>
  <si>
    <t>Average shares used to determine diluted income (loss) 
   per common share (b) (c)</t>
  </si>
  <si>
    <t>Diluted income (loss) per common share before
   cumulative effect of accounting changes</t>
  </si>
  <si>
    <t>Diluted income (loss) per common share</t>
  </si>
  <si>
    <t>Three Months Ended
 March 31</t>
  </si>
  <si>
    <t>______________________</t>
  </si>
  <si>
    <t>(thousands, except 
per-share amounts)</t>
  </si>
  <si>
    <t>Reported net income (loss)</t>
  </si>
  <si>
    <t>Add:  Total stock-based employee compensation 
   expense included in reported net income (loss), 
   net of related tax effects</t>
  </si>
  <si>
    <t>Deduct:  Total stock-based employee compensation 
   expense determined under the fair value method 
   for all awards, net of related tax effects</t>
  </si>
  <si>
    <t>Pro forma net income (loss)</t>
  </si>
  <si>
    <t>Pro forma net income (loss) applicable to common shareholders</t>
  </si>
  <si>
    <t>Basic and diluted income (loss) per share</t>
  </si>
  <si>
    <t>As reported</t>
  </si>
  <si>
    <t>Pro forma</t>
  </si>
  <si>
    <t>Three Months Ended</t>
  </si>
  <si>
    <t>_________________</t>
  </si>
  <si>
    <t>Sale of timberlands (a)</t>
  </si>
  <si>
    <t>$-</t>
  </si>
  <si>
    <t>Sale of plywood and lumber operations (b)</t>
  </si>
  <si>
    <t>OfficeMax integration costs (Note 3)</t>
  </si>
  <si>
    <t>2003 cost-reduction program (Note 17)</t>
  </si>
  <si>
    <t>Sales of receivables</t>
  </si>
  <si>
    <t>Other, net</t>
  </si>
  <si>
    <t>Other comprehensive income (loss)</t>
  </si>
  <si>
    <t>Cumulative foreign currency translation adjustment</t>
  </si>
  <si>
    <t>Cash flow hedges</t>
  </si>
  <si>
    <t>Comprehensive income (loss), net of income taxes</t>
  </si>
  <si>
    <t>________________________</t>
  </si>
  <si>
    <t>Merchandise inventories</t>
  </si>
  <si>
    <t>Finished goods and work in process</t>
  </si>
  <si>
    <t>Logs</t>
  </si>
  <si>
    <t>Other raw materials and supplies</t>
  </si>
  <si>
    <t>LIFO reserve</t>
  </si>
  <si>
    <t>Boise 
Office Solutions,
Contract</t>
  </si>
  <si>
    <t>Boise 
Office 
Solutions,
Retail</t>
  </si>
  <si>
    <t>Boise
Building Solutions</t>
  </si>
  <si>
    <t>Balance at December 31, 2003</t>
  </si>
  <si>
    <t>Effect of foreign translation</t>
  </si>
  <si>
    <t>Purchase price adjustments (Note 2)</t>
  </si>
  <si>
    <t>Balance at March 31, 2004</t>
  </si>
  <si>
    <t>Three Months Ended
March 31, 2004</t>
  </si>
  <si>
    <t>_______________________________________________</t>
  </si>
  <si>
    <t>Gross Carrying
Amount</t>
  </si>
  <si>
    <t>Accumulated 
Amortization</t>
  </si>
  <si>
    <t>Net Carrying
Amount</t>
  </si>
  <si>
    <t>Trade names</t>
  </si>
  <si>
    <t>Customer lists and relationships</t>
  </si>
  <si>
    <t>Noncompete agreements</t>
  </si>
  <si>
    <t>Exclusive distribution rights</t>
  </si>
  <si>
    <t>Three Months Ended
March 31, 2003</t>
  </si>
  <si>
    <t>Year Ended 
December 31, 2003</t>
  </si>
  <si>
    <t>Pension Benefits</t>
  </si>
  <si>
    <t>Other Benefits</t>
  </si>
  <si>
    <t>_____________________</t>
  </si>
  <si>
    <t>____________________</t>
  </si>
  <si>
    <t>Service cost</t>
  </si>
  <si>
    <t>Interest cost</t>
  </si>
  <si>
    <t>Expected return on plan assets</t>
  </si>
  <si>
    <t>Recognized actuarial loss</t>
  </si>
  <si>
    <t>Amortization of prior service
   costs and other</t>
  </si>
  <si>
    <t>Company-sponsored plans</t>
  </si>
  <si>
    <t>Multiemployer pension plans</t>
  </si>
  <si>
    <t>Net periodic benefit cost</t>
  </si>
  <si>
    <t>Employee-
Related
Costs</t>
  </si>
  <si>
    <t>2003 expense recorded</t>
  </si>
  <si>
    <t>Charges against reserve</t>
  </si>
  <si>
    <t>Balance at December 31, 2003</t>
  </si>
  <si>
    <t>Reserves credited to income</t>
  </si>
  <si>
    <t>Balance at March 31, 2004</t>
  </si>
  <si>
    <t>Income (Loss)</t>
  </si>
  <si>
    <t>Before Taxes,</t>
  </si>
  <si>
    <t>Minority Interest,</t>
  </si>
  <si>
    <t>and Cumulative</t>
  </si>
  <si>
    <t>______________________________________</t>
  </si>
  <si>
    <t>Effect of Accounting</t>
  </si>
  <si>
    <t>Trade</t>
  </si>
  <si>
    <t>Intersegment</t>
  </si>
  <si>
    <t>Changes (a)</t>
  </si>
  <si>
    <t>________________</t>
  </si>
  <si>
    <t>Three Months Ended March 31, 2004</t>
  </si>
  <si>
    <t>Boise Office Solutions, Contract</t>
  </si>
  <si>
    <t>Boise Office Solutions, Retail</t>
  </si>
  <si>
    <t>Boise Building Solutions</t>
  </si>
  <si>
    <t>Boise Paper Solutions</t>
  </si>
  <si>
    <t>(b)</t>
  </si>
  <si>
    <t>Corporate and Other</t>
  </si>
  <si>
    <t>Intersegment eliminations</t>
  </si>
  <si>
    <t>Three Months Ended March 31, 2003</t>
  </si>
  <si>
    <t>(c)</t>
  </si>
  <si>
    <t xml:space="preserve">  OfficeMax Acquisition 
 </t>
  </si>
  <si>
    <t>(millions)</t>
  </si>
  <si>
    <t>$..8</t>
  </si>
  <si>
    <t>$..4</t>
  </si>
  <si>
    <t xml:space="preserve">   Results of Operations, Consolidated 
  </t>
  </si>
  <si>
    <t>$3.5 billion</t>
  </si>
  <si>
    <t>$1.9 billion</t>
  </si>
  <si>
    <t>Income (loss) before cumulative effect of
   accounting changes</t>
  </si>
  <si>
    <t>$63.5 million</t>
  </si>
  <si>
    <t>$(18.7) million</t>
  </si>
  <si>
    <t>Cumulative effect of accounting changes, net
   of income tax</t>
  </si>
  <si>
    <t>$- -</t>
  </si>
  <si>
    <t>$(8.8) million</t>
  </si>
  <si>
    <t>$(27.5) million</t>
  </si>
  <si>
    <t>Diluted before cumulative effect of accounting    changes</t>
  </si>
  <si>
    <t>(percentage of sales)</t>
  </si>
  <si>
    <t>78.3%</t>
  </si>
  <si>
    <t>81.8%</t>
  </si>
  <si>
    <t>14.3%</t>
  </si>
  <si>
    <t>11.6%</t>
  </si>
  <si>
    <t>2.1%</t>
  </si>
  <si>
    <t>1.9%</t>
  </si>
  <si>
    <t xml:space="preserve">  Operating Results    
</t>
  </si>
  <si>
    <t xml:space="preserve">  Boise Office Solutions, Contract   
 </t>
  </si>
  <si>
    <t>$1.1 billion</t>
  </si>
  <si>
    <t>$938.3 million</t>
  </si>
  <si>
    <t>Segment income</t>
  </si>
  <si>
    <t>$34.4 million</t>
  </si>
  <si>
    <t>$20.7 million</t>
  </si>
  <si>
    <t>Sales by Product Line</t>
  </si>
  <si>
    <t>Office supplies and paper</t>
  </si>
  <si>
    <t>Technology products</t>
  </si>
  <si>
    <t>Office furniture</t>
  </si>
  <si>
    <t>Sales by Geography</t>
  </si>
  <si>
    <t>United States</t>
  </si>
  <si>
    <t>International</t>
  </si>
  <si>
    <t>Sales growth</t>
  </si>
  <si>
    <t>19%</t>
  </si>
  <si>
    <t>6%</t>
  </si>
  <si>
    <t>Same-location sales growth</t>
  </si>
  <si>
    <t>9%</t>
  </si>
  <si>
    <t>Gross profit margin</t>
  </si>
  <si>
    <t>24.3%</t>
  </si>
  <si>
    <t>23.8%</t>
  </si>
  <si>
    <t>Operating expenses</t>
  </si>
  <si>
    <t>21.3%</t>
  </si>
  <si>
    <t>21.6%</t>
  </si>
  <si>
    <t>Operating profit margin</t>
  </si>
  <si>
    <t>3.1%</t>
  </si>
  <si>
    <t>2.2%</t>
  </si>
  <si>
    <t xml:space="preserve">   Boise Office Solutions, Retail 
</t>
  </si>
  <si>
    <t>Three Months
Ended
March 31</t>
  </si>
  <si>
    <t>$1.2 billion</t>
  </si>
  <si>
    <t>$24.0 million</t>
  </si>
  <si>
    <t>(percentage
of sales)</t>
  </si>
  <si>
    <t>25.7%</t>
  </si>
  <si>
    <t>23.7%</t>
  </si>
  <si>
    <t>2.0%</t>
  </si>
  <si>
    <t xml:space="preserve">  Boise Building Solutions 
  </t>
  </si>
  <si>
    <t>$851.5 million</t>
  </si>
  <si>
    <t>$574.6 million</t>
  </si>
  <si>
    <t>Segment income (loss)</t>
  </si>
  <si>
    <t>$68.4 million</t>
  </si>
  <si>
    <t>$(8.5) million</t>
  </si>
  <si>
    <t>Sales Volumes</t>
  </si>
  <si>
    <t>Plywood (1,000 sq ft) (3/8" basis)</t>
  </si>
  <si>
    <t>OSB (1,000 sq ft) (3/8" basis) (a)</t>
  </si>
  <si>
    <t>Particleboard (1,000 sq ft) (3/4" basis)</t>
  </si>
  <si>
    <t>Lumber (1,000 board feet)</t>
  </si>
  <si>
    <t>LVL (100 cubic feet)</t>
  </si>
  <si>
    <t>I-joists (1,000 equivalent lineal feet)</t>
  </si>
  <si>
    <t>Engineered wood products (sales dollars)</t>
  </si>
  <si>
    <t>$90.0 million</t>
  </si>
  <si>
    <t>$67.5 million</t>
  </si>
  <si>
    <t>Building materials distribution (sales dollars)</t>
  </si>
  <si>
    <t>$619.2 million</t>
  </si>
  <si>
    <t>$391.4 million</t>
  </si>
  <si>
    <t>Average Net Selling Prices</t>
  </si>
  <si>
    <t>OSB (1,000 sq ft) (3/8" basis)</t>
  </si>
  <si>
    <t xml:space="preserve">   Boise Paper Solutions 
 </t>
  </si>
  <si>
    <t>$475.5 million</t>
  </si>
  <si>
    <t>$468.2 million</t>
  </si>
  <si>
    <t>$27.8 million</t>
  </si>
  <si>
    <t>$(0.7) million</t>
  </si>
  <si>
    <t>(short tons)</t>
  </si>
  <si>
    <t>Uncoated free sheet</t>
  </si>
  <si>
    <t>Containerboard</t>
  </si>
  <si>
    <t>Newsprint</t>
  </si>
  <si>
    <t>______</t>
  </si>
  <si>
    <t>(per short ton)</t>
  </si>
  <si>
    <t>Period</t>
  </si>
  <si>
    <t>Total Number
of Shares (or Units)
Purchased</t>
  </si>
  <si>
    <t>Average Price
Paid per Share
(or Unit)</t>
  </si>
  <si>
    <t>Total Number
of Shares (or Units)
Purchased as Part
of Publicly 
Announced Plans
or Programs</t>
  </si>
  <si>
    <t>Maximum
Number (or Approximate 
Dollar Value) of Shares
(or Units) that May Yet
Be Purchased Under
the Plans or Programs</t>
  </si>
  <si>
    <t>January 1 - 
January 31, 2004</t>
  </si>
  <si>
    <t>February 1 - 
February  29, 2004</t>
  </si>
  <si>
    <t>March 1 - 
March 31, 2004</t>
  </si>
  <si>
    <t>In Favor</t>
  </si>
  <si>
    <t>Withheld</t>
  </si>
  <si>
    <t>Not Voted</t>
  </si>
  <si>
    <t>Claire S. Farley</t>
  </si>
  <si>
    <t>--</t>
  </si>
  <si>
    <t>Rakesh Gangwal</t>
  </si>
  <si>
    <t>Gary G. Michael</t>
  </si>
  <si>
    <t>A. William Reynolds</t>
  </si>
  <si>
    <t xml:space="preserve">   Boise Cascade Corporation and Subsidiaries   
</t>
  </si>
  <si>
    <t>_________________________________________________________________________</t>
  </si>
  <si>
    <t>(thousands, except per-share amounts)</t>
  </si>
  <si>
    <t>Basic income (loss) before cumulative effect of accounting changes</t>
  </si>
  <si>
    <t>Average shares used to determine basic income (loss) per common share</t>
  </si>
  <si>
    <t>Basic income (loss) per common share before cumulative effect of accounting changes</t>
  </si>
  <si>
    <t>Diluted income (loss) before cumulative effect of accounting changes</t>
  </si>
  <si>
    <t>Diluted income (loss)</t>
  </si>
  <si>
    <t>Average shares used to determine diluted income (loss) per common share</t>
  </si>
  <si>
    <t>Diluted income (loss) per common share before cumulative effect of accounting changes</t>
  </si>
  <si>
    <t>Diluted income (loss) per common share (b)</t>
  </si>
  <si>
    <t>(a)</t>
  </si>
  <si>
    <t>The dividend attributable to the company's Series D Convertible Preferred Stock held by the company's employee stock ownership plan (ESOP) is net of a tax benefit.</t>
  </si>
  <si>
    <t>For the three months ended March 31, 2003, the computation of diluted loss per common share was antidilutive; therefore, amounts reported for basic and diluted loss were the same.</t>
  </si>
  <si>
    <t xml:space="preserve">  
</t>
  </si>
  <si>
    <t>Year Ended December 31</t>
  </si>
  <si>
    <t>March 31</t>
  </si>
  <si>
    <t>____________________________________________</t>
  </si>
  <si>
    <t>1999</t>
  </si>
  <si>
    <t>2000</t>
  </si>
  <si>
    <t>2001</t>
  </si>
  <si>
    <t>2002</t>
  </si>
  <si>
    <t>Interest costs</t>
  </si>
  <si>
    <t>Guarantee of interest on ESOP debt</t>
  </si>
  <si>
    <t>Interest capitalized during the period</t>
  </si>
  <si>
    <t>Interest factor related to noncapitalized leases (a)</t>
  </si>
  <si>
    <t>Total fixed charges</t>
  </si>
  <si>
    <t>Income (loss) before income taxes, 
   minority interest, and cumulative effect of 
   accounting changes</t>
  </si>
  <si>
    <t>Undistributed (earnings) losses of less than 50%-
   owned entities, net of distributions received</t>
  </si>
  <si>
    <t>Less:  Interest capitalized</t>
  </si>
  <si>
    <t>Total earnings before fixed charges</t>
  </si>
  <si>
    <t>Ratio of earnings to fixed charges</t>
  </si>
  <si>
    <t>Excess of fixed charges over earnings before 
   fixed charges</t>
  </si>
  <si>
    <t>Preferred stock dividend requirements - pretax</t>
  </si>
  <si>
    <t>Combined fixed charges and preferred</t>
  </si>
  <si>
    <t>dividend requirements</t>
  </si>
  <si>
    <t>Less interest capitalized</t>
  </si>
  <si>
    <t>Ratio of earnings to combined fixed charges and
   preferred dividend requirements</t>
  </si>
  <si>
    <t>Excess of combined fixed charges and preferred 
   dividend requirements over total earnings before
   fixed charges</t>
  </si>
  <si>
    <t>/s/ George J. Harad
_______________________________</t>
  </si>
  <si>
    <t>George J. Harad 
Chief Executive Officer</t>
  </si>
  <si>
    <t>/s/ Theodore Crumley
_______________________________</t>
  </si>
  <si>
    <t>Theodore Crumley
Chief Financial Officer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</si>
</sst>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\(#,##0.00_);[RED]\(#,##0.00\)"/>
    <numFmt numFmtId="172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4" fontId="0" fillId="0" borderId="0" xfId="0" applyAlignment="1">
      <alignment wrapText="1"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8" fontId="2" fillId="0" borderId="0" xfId="0" applyNumberFormat="1" applyFont="1" applyBorder="1" applyAlignment="1">
      <alignment/>
    </xf>
    <xf numFmtId="166" fontId="0" fillId="0" borderId="0" xfId="0" applyNumberFormat="1" applyBorder="1" applyAlignment="1">
      <alignment wrapText="1"/>
    </xf>
    <xf numFmtId="165" fontId="2" fillId="0" borderId="0" xfId="0" applyNumberFormat="1" applyFont="1" applyAlignment="1">
      <alignment wrapText="1"/>
    </xf>
    <xf numFmtId="169" fontId="0" fillId="0" borderId="0" xfId="0" applyNumberFormat="1" applyAlignment="1">
      <alignment wrapText="1"/>
    </xf>
    <xf numFmtId="170" fontId="0" fillId="0" borderId="0" xfId="0" applyNumberFormat="1" applyAlignment="1">
      <alignment wrapText="1"/>
    </xf>
    <xf numFmtId="168" fontId="0" fillId="0" borderId="0" xfId="0" applyNumberForma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72" fontId="0" fillId="0" borderId="0" xfId="0" applyNumberFormat="1" applyAlignment="1">
      <alignment/>
    </xf>
    <xf numFmtId="169" fontId="0" fillId="0" borderId="0" xfId="0" applyNumberFormat="1" applyBorder="1" applyAlignment="1">
      <alignment wrapText="1"/>
    </xf>
    <xf numFmtId="172" fontId="0" fillId="0" borderId="0" xfId="0" applyNumberFormat="1" applyAlignment="1">
      <alignment wrapText="1"/>
    </xf>
    <xf numFmtId="171" fontId="0" fillId="0" borderId="0" xfId="0" applyNumberFormat="1" applyAlignment="1">
      <alignment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8.7109375" style="0" customWidth="1"/>
    <col min="3" max="3" width="64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4" ht="15">
      <c r="A4" t="s">
        <v>1</v>
      </c>
      <c r="C4" t="s">
        <v>2</v>
      </c>
      <c r="D4" s="2">
        <v>3</v>
      </c>
    </row>
    <row r="5" spans="3:4" ht="15">
      <c r="C5" t="s">
        <v>3</v>
      </c>
      <c r="D5" s="2">
        <v>7</v>
      </c>
    </row>
    <row r="6" spans="3:4" ht="15">
      <c r="C6" t="s">
        <v>4</v>
      </c>
      <c r="D6" s="2">
        <v>7</v>
      </c>
    </row>
    <row r="7" spans="3:4" ht="15">
      <c r="C7" t="s">
        <v>5</v>
      </c>
      <c r="D7" s="2">
        <v>7</v>
      </c>
    </row>
    <row r="8" spans="3:4" ht="15">
      <c r="C8" t="s">
        <v>6</v>
      </c>
      <c r="D8" s="2">
        <v>9</v>
      </c>
    </row>
    <row r="9" spans="3:4" ht="15">
      <c r="C9" t="s">
        <v>7</v>
      </c>
      <c r="D9" s="2">
        <v>10</v>
      </c>
    </row>
    <row r="10" spans="3:4" ht="15">
      <c r="C10" t="s">
        <v>8</v>
      </c>
      <c r="D10" s="2">
        <v>11</v>
      </c>
    </row>
    <row r="11" spans="3:4" ht="15">
      <c r="C11" t="s">
        <v>9</v>
      </c>
      <c r="D11" s="2">
        <v>13</v>
      </c>
    </row>
    <row r="12" spans="3:4" ht="15">
      <c r="C12" t="s">
        <v>10</v>
      </c>
      <c r="D12" s="2">
        <v>13</v>
      </c>
    </row>
    <row r="13" spans="3:4" ht="15">
      <c r="C13" t="s">
        <v>11</v>
      </c>
      <c r="D13" s="2">
        <v>13</v>
      </c>
    </row>
    <row r="14" spans="3:4" ht="15">
      <c r="C14" t="s">
        <v>12</v>
      </c>
      <c r="D14" s="2">
        <v>14</v>
      </c>
    </row>
    <row r="15" spans="3:4" ht="15">
      <c r="C15" t="s">
        <v>13</v>
      </c>
      <c r="D15" s="2">
        <v>14</v>
      </c>
    </row>
    <row r="16" spans="3:4" ht="15">
      <c r="C16" t="s">
        <v>14</v>
      </c>
      <c r="D16" s="2">
        <v>15</v>
      </c>
    </row>
    <row r="17" spans="3:4" ht="15">
      <c r="C17" t="s">
        <v>15</v>
      </c>
      <c r="D17" s="2">
        <v>15</v>
      </c>
    </row>
    <row r="18" spans="3:4" ht="15">
      <c r="C18" t="s">
        <v>16</v>
      </c>
      <c r="D18" s="2">
        <v>15</v>
      </c>
    </row>
    <row r="19" spans="3:4" ht="15">
      <c r="C19" t="s">
        <v>17</v>
      </c>
      <c r="D19" s="2">
        <v>16</v>
      </c>
    </row>
    <row r="20" spans="3:4" ht="15">
      <c r="C20" t="s">
        <v>18</v>
      </c>
      <c r="D20" s="2">
        <v>17</v>
      </c>
    </row>
    <row r="21" spans="3:4" ht="15">
      <c r="C21" t="s">
        <v>19</v>
      </c>
      <c r="D21" s="2">
        <v>18</v>
      </c>
    </row>
    <row r="22" spans="3:4" ht="15">
      <c r="C22" t="s">
        <v>20</v>
      </c>
      <c r="D22" s="2">
        <v>18</v>
      </c>
    </row>
    <row r="23" spans="3:4" ht="15">
      <c r="C23" t="s">
        <v>21</v>
      </c>
      <c r="D23" s="2">
        <v>19</v>
      </c>
    </row>
    <row r="24" spans="3:4" ht="15">
      <c r="C24" t="s">
        <v>22</v>
      </c>
      <c r="D24" s="2">
        <v>20</v>
      </c>
    </row>
    <row r="25" spans="3:4" ht="15">
      <c r="C25" t="s">
        <v>23</v>
      </c>
      <c r="D25" s="2">
        <v>21</v>
      </c>
    </row>
    <row r="26" spans="3:4" ht="15">
      <c r="C26" t="s">
        <v>24</v>
      </c>
      <c r="D26" s="2">
        <v>21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39.75" customHeight="1">
      <c r="C2" s="1" t="s">
        <v>26</v>
      </c>
      <c r="D2" s="1"/>
      <c r="E2" s="1"/>
      <c r="F2" s="1"/>
      <c r="G2" s="1"/>
      <c r="H2" s="1"/>
    </row>
    <row r="3" spans="3:8" ht="15">
      <c r="C3" s="3" t="s">
        <v>172</v>
      </c>
      <c r="D3" s="3"/>
      <c r="E3" s="3"/>
      <c r="F3" s="3"/>
      <c r="G3" s="3"/>
      <c r="H3" s="3"/>
    </row>
    <row r="4" spans="3:8" ht="15">
      <c r="C4" s="4" t="s">
        <v>28</v>
      </c>
      <c r="D4" s="4"/>
      <c r="E4" s="4"/>
      <c r="G4" s="4" t="s">
        <v>29</v>
      </c>
      <c r="H4" s="4"/>
    </row>
    <row r="5" spans="3:8" ht="15">
      <c r="C5" s="3" t="s">
        <v>173</v>
      </c>
      <c r="D5" s="3"/>
      <c r="E5" s="3"/>
      <c r="G5" s="3" t="s">
        <v>173</v>
      </c>
      <c r="H5" s="3"/>
    </row>
    <row r="6" spans="3:8" ht="39.75" customHeight="1">
      <c r="C6" s="28" t="s">
        <v>174</v>
      </c>
      <c r="D6" s="28"/>
      <c r="E6" s="28"/>
      <c r="F6" s="28"/>
      <c r="G6" s="28"/>
      <c r="H6" s="28"/>
    </row>
    <row r="7" spans="5:6" ht="15">
      <c r="E7" s="3"/>
      <c r="F7" s="3"/>
    </row>
    <row r="8" spans="1:6" ht="15">
      <c r="A8" s="5" t="s">
        <v>59</v>
      </c>
      <c r="E8" s="3"/>
      <c r="F8" s="3"/>
    </row>
    <row r="9" spans="1:8" ht="15">
      <c r="A9" t="s">
        <v>51</v>
      </c>
      <c r="C9" s="6">
        <v>63465</v>
      </c>
      <c r="D9" s="6"/>
      <c r="E9" s="3"/>
      <c r="F9" s="3"/>
      <c r="G9" s="14">
        <v>-18743</v>
      </c>
      <c r="H9" s="14"/>
    </row>
    <row r="10" spans="1:8" ht="15">
      <c r="A10" t="s">
        <v>175</v>
      </c>
      <c r="D10" s="7">
        <v>-3366</v>
      </c>
      <c r="E10" s="3"/>
      <c r="F10" s="3"/>
      <c r="H10" s="7">
        <v>-3266</v>
      </c>
    </row>
    <row r="11" spans="3:8" ht="15">
      <c r="C11" s="3" t="s">
        <v>173</v>
      </c>
      <c r="D11" s="3"/>
      <c r="E11" s="3"/>
      <c r="F11" s="3"/>
      <c r="G11" s="3" t="s">
        <v>173</v>
      </c>
      <c r="H11" s="3"/>
    </row>
    <row r="12" spans="1:9" ht="39.75" customHeight="1">
      <c r="A12" s="11" t="s">
        <v>176</v>
      </c>
      <c r="D12" s="9">
        <v>60099</v>
      </c>
      <c r="E12" s="3"/>
      <c r="F12" s="3"/>
      <c r="H12" s="10">
        <v>-22009</v>
      </c>
      <c r="I12" s="11"/>
    </row>
    <row r="13" spans="1:8" ht="15">
      <c r="A13" t="s">
        <v>52</v>
      </c>
      <c r="D13" t="s">
        <v>50</v>
      </c>
      <c r="E13" s="3"/>
      <c r="F13" s="3"/>
      <c r="H13" s="7">
        <v>-8803</v>
      </c>
    </row>
    <row r="14" spans="3:8" ht="15">
      <c r="C14" s="3" t="s">
        <v>173</v>
      </c>
      <c r="D14" s="3"/>
      <c r="E14" s="3"/>
      <c r="F14" s="3"/>
      <c r="G14" s="3" t="s">
        <v>173</v>
      </c>
      <c r="H14" s="3"/>
    </row>
    <row r="15" spans="1:9" ht="15">
      <c r="A15" t="s">
        <v>177</v>
      </c>
      <c r="C15" s="27">
        <v>60099</v>
      </c>
      <c r="D15" s="27"/>
      <c r="E15" s="3"/>
      <c r="F15" s="3"/>
      <c r="G15" s="29">
        <v>-30812</v>
      </c>
      <c r="H15" s="29"/>
      <c r="I15" s="5"/>
    </row>
    <row r="16" spans="3:8" ht="15">
      <c r="C16" s="3" t="e">
        <f>#N/A</f>
        <v>#N/A</v>
      </c>
      <c r="D16" s="3"/>
      <c r="E16" s="3"/>
      <c r="F16" s="3"/>
      <c r="G16" s="3" t="e">
        <f>#N/A</f>
        <v>#N/A</v>
      </c>
      <c r="H16" s="3"/>
    </row>
    <row r="17" spans="1:8" ht="39.75" customHeight="1">
      <c r="A17" s="11" t="s">
        <v>178</v>
      </c>
      <c r="D17" s="31">
        <v>86075</v>
      </c>
      <c r="E17" s="3"/>
      <c r="F17" s="3"/>
      <c r="H17" s="31">
        <v>58289</v>
      </c>
    </row>
    <row r="18" spans="3:8" ht="15">
      <c r="C18" s="3" t="e">
        <f>#N/A</f>
        <v>#N/A</v>
      </c>
      <c r="D18" s="3"/>
      <c r="E18" s="3"/>
      <c r="F18" s="3"/>
      <c r="G18" s="3" t="e">
        <f>#N/A</f>
        <v>#N/A</v>
      </c>
      <c r="H18" s="3"/>
    </row>
    <row r="19" spans="1:9" ht="39.75" customHeight="1">
      <c r="A19" s="11" t="s">
        <v>179</v>
      </c>
      <c r="D19" s="32">
        <v>0.7</v>
      </c>
      <c r="E19" s="3"/>
      <c r="F19" s="3"/>
      <c r="H19" s="33">
        <v>-0.38</v>
      </c>
      <c r="I19" s="11"/>
    </row>
    <row r="20" spans="1:8" ht="15">
      <c r="A20" t="s">
        <v>52</v>
      </c>
      <c r="D20" t="s">
        <v>50</v>
      </c>
      <c r="E20" s="3"/>
      <c r="F20" s="3"/>
      <c r="H20" s="17">
        <v>-0.15</v>
      </c>
    </row>
    <row r="21" spans="3:8" ht="15">
      <c r="C21" s="3" t="s">
        <v>58</v>
      </c>
      <c r="D21" s="3"/>
      <c r="E21" s="3"/>
      <c r="F21" s="3"/>
      <c r="G21" s="3" t="s">
        <v>58</v>
      </c>
      <c r="H21" s="3"/>
    </row>
    <row r="22" spans="1:9" ht="15">
      <c r="A22" t="s">
        <v>180</v>
      </c>
      <c r="D22" s="18">
        <v>0.7</v>
      </c>
      <c r="E22" s="3"/>
      <c r="F22" s="3"/>
      <c r="H22" s="19">
        <v>-0.53</v>
      </c>
      <c r="I22" s="5"/>
    </row>
    <row r="23" spans="3:8" ht="15">
      <c r="C23" s="3" t="e">
        <f>#N/A</f>
        <v>#N/A</v>
      </c>
      <c r="D23" s="3"/>
      <c r="E23" s="3"/>
      <c r="F23" s="3"/>
      <c r="G23" s="3" t="e">
        <f>#N/A</f>
        <v>#N/A</v>
      </c>
      <c r="H23" s="3"/>
    </row>
  </sheetData>
  <sheetProtection selectLockedCells="1" selectUnlockedCells="1"/>
  <mergeCells count="40">
    <mergeCell ref="C2:H2"/>
    <mergeCell ref="C3:H3"/>
    <mergeCell ref="C4:E4"/>
    <mergeCell ref="G4:H4"/>
    <mergeCell ref="C5:E5"/>
    <mergeCell ref="G5:H5"/>
    <mergeCell ref="C6:H6"/>
    <mergeCell ref="E7:F7"/>
    <mergeCell ref="E8:F8"/>
    <mergeCell ref="C9:D9"/>
    <mergeCell ref="E9:F9"/>
    <mergeCell ref="G9:H9"/>
    <mergeCell ref="E10:F10"/>
    <mergeCell ref="C11:D11"/>
    <mergeCell ref="E11:F11"/>
    <mergeCell ref="G11:H11"/>
    <mergeCell ref="E12:F12"/>
    <mergeCell ref="E13:F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E17:F17"/>
    <mergeCell ref="C18:D18"/>
    <mergeCell ref="E18:F18"/>
    <mergeCell ref="G18:H18"/>
    <mergeCell ref="E19:F19"/>
    <mergeCell ref="E20:F20"/>
    <mergeCell ref="C21:D21"/>
    <mergeCell ref="E21:F21"/>
    <mergeCell ref="G21:H21"/>
    <mergeCell ref="E22:F22"/>
    <mergeCell ref="C23:D23"/>
    <mergeCell ref="E23:F23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3:9" ht="39.75" customHeight="1">
      <c r="C2" s="1" t="s">
        <v>26</v>
      </c>
      <c r="D2" s="1"/>
      <c r="E2" s="1"/>
      <c r="F2" s="1"/>
      <c r="G2" s="1"/>
      <c r="H2" s="1"/>
      <c r="I2" s="1"/>
    </row>
    <row r="3" spans="3:9" ht="15">
      <c r="C3" s="3" t="s">
        <v>172</v>
      </c>
      <c r="D3" s="3"/>
      <c r="E3" s="3"/>
      <c r="F3" s="3"/>
      <c r="G3" s="3"/>
      <c r="H3" s="3"/>
      <c r="I3" s="3"/>
    </row>
    <row r="4" spans="3:9" ht="15">
      <c r="C4" s="4" t="s">
        <v>28</v>
      </c>
      <c r="D4" s="4"/>
      <c r="E4" s="4"/>
      <c r="F4" s="4"/>
      <c r="H4" s="4" t="s">
        <v>29</v>
      </c>
      <c r="I4" s="4"/>
    </row>
    <row r="5" spans="3:9" ht="15">
      <c r="C5" s="3" t="s">
        <v>173</v>
      </c>
      <c r="D5" s="3"/>
      <c r="E5" s="3"/>
      <c r="F5" s="3"/>
      <c r="H5" s="3" t="s">
        <v>173</v>
      </c>
      <c r="I5" s="3"/>
    </row>
    <row r="6" spans="3:9" ht="39.75" customHeight="1">
      <c r="C6" s="28" t="s">
        <v>174</v>
      </c>
      <c r="D6" s="28"/>
      <c r="E6" s="28"/>
      <c r="F6" s="28"/>
      <c r="G6" s="28"/>
      <c r="H6" s="28"/>
      <c r="I6" s="28"/>
    </row>
    <row r="7" spans="3:7" ht="15">
      <c r="C7" s="3"/>
      <c r="D7" s="3"/>
      <c r="F7" s="3"/>
      <c r="G7" s="3"/>
    </row>
    <row r="8" spans="1:7" ht="15">
      <c r="A8" s="5" t="s">
        <v>61</v>
      </c>
      <c r="C8" s="3"/>
      <c r="D8" s="3"/>
      <c r="F8" s="3"/>
      <c r="G8" s="3"/>
    </row>
    <row r="9" spans="1:9" ht="39.75" customHeight="1">
      <c r="A9" t="s">
        <v>181</v>
      </c>
      <c r="C9" s="30">
        <v>60099</v>
      </c>
      <c r="D9" s="30"/>
      <c r="E9" s="3"/>
      <c r="F9" s="3"/>
      <c r="G9" s="34">
        <v>-22009</v>
      </c>
      <c r="H9" s="34"/>
      <c r="I9" s="11"/>
    </row>
    <row r="10" spans="1:9" ht="15">
      <c r="A10" t="s">
        <v>182</v>
      </c>
      <c r="C10" s="3"/>
      <c r="D10" s="3"/>
      <c r="E10" s="2">
        <v>3366</v>
      </c>
      <c r="F10" s="3"/>
      <c r="G10" s="3"/>
      <c r="I10" t="s">
        <v>50</v>
      </c>
    </row>
    <row r="11" spans="1:9" ht="15">
      <c r="A11" t="s">
        <v>183</v>
      </c>
      <c r="C11" s="3"/>
      <c r="D11" s="3"/>
      <c r="E11" s="7">
        <v>-3063</v>
      </c>
      <c r="F11" s="3"/>
      <c r="G11" s="3"/>
      <c r="I11" t="s">
        <v>50</v>
      </c>
    </row>
    <row r="12" spans="3:9" ht="15">
      <c r="C12" s="3" t="s">
        <v>173</v>
      </c>
      <c r="D12" s="3"/>
      <c r="E12" s="3"/>
      <c r="F12" s="3"/>
      <c r="G12" s="3"/>
      <c r="H12" s="3" t="s">
        <v>173</v>
      </c>
      <c r="I12" s="3"/>
    </row>
    <row r="13" spans="1:10" ht="39.75" customHeight="1">
      <c r="A13" s="11" t="s">
        <v>184</v>
      </c>
      <c r="C13" s="3"/>
      <c r="D13" s="3"/>
      <c r="E13" s="9">
        <v>60402</v>
      </c>
      <c r="F13" s="3"/>
      <c r="G13" s="3"/>
      <c r="I13" s="10">
        <v>-22009</v>
      </c>
      <c r="J13" s="11"/>
    </row>
    <row r="14" spans="1:9" ht="15">
      <c r="A14" t="s">
        <v>52</v>
      </c>
      <c r="C14" s="3"/>
      <c r="D14" s="3"/>
      <c r="E14" t="s">
        <v>50</v>
      </c>
      <c r="F14" s="3"/>
      <c r="G14" s="3"/>
      <c r="I14" s="7">
        <v>-8803</v>
      </c>
    </row>
    <row r="15" spans="3:9" ht="15">
      <c r="C15" s="3" t="s">
        <v>173</v>
      </c>
      <c r="D15" s="3"/>
      <c r="E15" s="3"/>
      <c r="F15" s="3"/>
      <c r="G15" s="3"/>
      <c r="H15" s="3" t="s">
        <v>173</v>
      </c>
      <c r="I15" s="3"/>
    </row>
    <row r="16" spans="1:9" ht="15">
      <c r="A16" t="s">
        <v>185</v>
      </c>
      <c r="C16" s="27">
        <v>60402</v>
      </c>
      <c r="D16" s="27"/>
      <c r="E16" s="3"/>
      <c r="F16" s="3"/>
      <c r="G16" s="29">
        <v>-30812</v>
      </c>
      <c r="H16" s="29"/>
      <c r="I16" s="5"/>
    </row>
    <row r="17" spans="3:9" ht="15">
      <c r="C17" s="3" t="e">
        <f>#N/A</f>
        <v>#N/A</v>
      </c>
      <c r="D17" s="3"/>
      <c r="E17" s="3"/>
      <c r="F17" s="3"/>
      <c r="G17" s="3"/>
      <c r="H17" s="3" t="e">
        <f>#N/A</f>
        <v>#N/A</v>
      </c>
      <c r="I17" s="3"/>
    </row>
    <row r="18" spans="3:7" ht="15">
      <c r="C18" s="3"/>
      <c r="D18" s="3"/>
      <c r="F18" s="3"/>
      <c r="G18" s="3"/>
    </row>
    <row r="19" spans="1:9" ht="39.75" customHeight="1">
      <c r="A19" s="11" t="s">
        <v>186</v>
      </c>
      <c r="C19" s="3"/>
      <c r="D19" s="3"/>
      <c r="E19" s="9">
        <v>86075</v>
      </c>
      <c r="F19" s="3"/>
      <c r="G19" s="3"/>
      <c r="I19" s="9">
        <v>58289</v>
      </c>
    </row>
    <row r="20" spans="1:9" ht="15">
      <c r="A20" t="s">
        <v>187</v>
      </c>
      <c r="D20" s="25">
        <v>1883</v>
      </c>
      <c r="E20" s="25"/>
      <c r="F20" s="3"/>
      <c r="G20" s="3"/>
      <c r="H20" s="3" t="s">
        <v>50</v>
      </c>
      <c r="I20" s="3"/>
    </row>
    <row r="21" spans="1:9" ht="15">
      <c r="A21" t="s">
        <v>188</v>
      </c>
      <c r="D21" s="25">
        <v>3309</v>
      </c>
      <c r="E21" s="25"/>
      <c r="F21" s="3"/>
      <c r="G21" s="3"/>
      <c r="H21" s="3" t="s">
        <v>50</v>
      </c>
      <c r="I21" s="3"/>
    </row>
    <row r="22" spans="3:9" ht="15">
      <c r="C22" s="3" t="s">
        <v>173</v>
      </c>
      <c r="D22" s="3"/>
      <c r="E22" s="3"/>
      <c r="F22" s="3"/>
      <c r="G22" s="3"/>
      <c r="H22" s="3" t="s">
        <v>173</v>
      </c>
      <c r="I22" s="3"/>
    </row>
    <row r="23" spans="1:9" ht="39.75" customHeight="1">
      <c r="A23" s="11" t="s">
        <v>189</v>
      </c>
      <c r="D23" s="35">
        <v>91267</v>
      </c>
      <c r="E23" s="35"/>
      <c r="F23" s="3"/>
      <c r="G23" s="3"/>
      <c r="H23" s="35">
        <v>58289</v>
      </c>
      <c r="I23" s="35"/>
    </row>
    <row r="24" spans="3:9" ht="15">
      <c r="C24" s="3" t="e">
        <f>#N/A</f>
        <v>#N/A</v>
      </c>
      <c r="D24" s="3"/>
      <c r="E24" s="3"/>
      <c r="F24" s="3"/>
      <c r="G24" s="3"/>
      <c r="H24" s="3" t="e">
        <f>#N/A</f>
        <v>#N/A</v>
      </c>
      <c r="I24" s="3"/>
    </row>
    <row r="25" spans="3:7" ht="15">
      <c r="C25" s="3"/>
      <c r="D25" s="3"/>
      <c r="F25" s="3"/>
      <c r="G25" s="3"/>
    </row>
    <row r="26" spans="1:10" ht="39.75" customHeight="1">
      <c r="A26" s="11" t="s">
        <v>190</v>
      </c>
      <c r="C26" s="3"/>
      <c r="D26" s="3"/>
      <c r="E26" s="32">
        <v>0.66</v>
      </c>
      <c r="F26" s="3"/>
      <c r="G26" s="3"/>
      <c r="I26" s="33">
        <v>-0.38</v>
      </c>
      <c r="J26" s="11"/>
    </row>
    <row r="27" spans="1:9" ht="15">
      <c r="A27" t="s">
        <v>52</v>
      </c>
      <c r="C27" s="3"/>
      <c r="D27" s="3"/>
      <c r="E27" t="s">
        <v>50</v>
      </c>
      <c r="F27" s="3"/>
      <c r="G27" s="3"/>
      <c r="I27" s="17">
        <v>-0.15</v>
      </c>
    </row>
    <row r="28" spans="3:9" ht="15">
      <c r="C28" s="3" t="s">
        <v>58</v>
      </c>
      <c r="D28" s="3"/>
      <c r="E28" s="3"/>
      <c r="F28" s="3"/>
      <c r="G28" s="3"/>
      <c r="H28" s="3" t="s">
        <v>58</v>
      </c>
      <c r="I28" s="3"/>
    </row>
    <row r="29" spans="1:10" ht="15">
      <c r="A29" t="s">
        <v>191</v>
      </c>
      <c r="C29" s="3"/>
      <c r="D29" s="3"/>
      <c r="E29" s="18">
        <v>0.66</v>
      </c>
      <c r="F29" s="3"/>
      <c r="G29" s="3"/>
      <c r="I29" s="19">
        <v>-0.53</v>
      </c>
      <c r="J29" s="5"/>
    </row>
    <row r="30" spans="3:9" ht="15">
      <c r="C30" s="3" t="e">
        <f>#N/A</f>
        <v>#N/A</v>
      </c>
      <c r="D30" s="3"/>
      <c r="E30" s="3"/>
      <c r="F30" s="3"/>
      <c r="G30" s="3"/>
      <c r="H30" s="3" t="e">
        <f>#N/A</f>
        <v>#N/A</v>
      </c>
      <c r="I30" s="3"/>
    </row>
  </sheetData>
  <sheetProtection selectLockedCells="1" selectUnlockedCells="1"/>
  <mergeCells count="67">
    <mergeCell ref="C2:I2"/>
    <mergeCell ref="C3:I3"/>
    <mergeCell ref="C4:F4"/>
    <mergeCell ref="H4:I4"/>
    <mergeCell ref="C5:F5"/>
    <mergeCell ref="H5:I5"/>
    <mergeCell ref="C6:I6"/>
    <mergeCell ref="C7:D7"/>
    <mergeCell ref="F7:G7"/>
    <mergeCell ref="C8:D8"/>
    <mergeCell ref="F8:G8"/>
    <mergeCell ref="C9:D9"/>
    <mergeCell ref="E9:F9"/>
    <mergeCell ref="G9:H9"/>
    <mergeCell ref="C10:D10"/>
    <mergeCell ref="F10:G10"/>
    <mergeCell ref="C11:D11"/>
    <mergeCell ref="F11:G11"/>
    <mergeCell ref="C12:E12"/>
    <mergeCell ref="F12:G12"/>
    <mergeCell ref="H12:I12"/>
    <mergeCell ref="C13:D13"/>
    <mergeCell ref="F13:G13"/>
    <mergeCell ref="C14:D14"/>
    <mergeCell ref="F14:G14"/>
    <mergeCell ref="C15:E15"/>
    <mergeCell ref="F15:G15"/>
    <mergeCell ref="H15:I15"/>
    <mergeCell ref="C16:D16"/>
    <mergeCell ref="E16:F16"/>
    <mergeCell ref="G16:H16"/>
    <mergeCell ref="C17:E17"/>
    <mergeCell ref="F17:G17"/>
    <mergeCell ref="H17:I17"/>
    <mergeCell ref="C18:D18"/>
    <mergeCell ref="F18:G18"/>
    <mergeCell ref="C19:D19"/>
    <mergeCell ref="F19:G19"/>
    <mergeCell ref="D20:E20"/>
    <mergeCell ref="F20:G20"/>
    <mergeCell ref="H20:I20"/>
    <mergeCell ref="D21:E21"/>
    <mergeCell ref="F21:G21"/>
    <mergeCell ref="H21:I21"/>
    <mergeCell ref="C22:E22"/>
    <mergeCell ref="F22:G22"/>
    <mergeCell ref="H22:I22"/>
    <mergeCell ref="D23:E23"/>
    <mergeCell ref="F23:G23"/>
    <mergeCell ref="H23:I23"/>
    <mergeCell ref="C24:E24"/>
    <mergeCell ref="F24:G24"/>
    <mergeCell ref="H24:I24"/>
    <mergeCell ref="C25:D25"/>
    <mergeCell ref="F25:G25"/>
    <mergeCell ref="C26:D26"/>
    <mergeCell ref="F26:G26"/>
    <mergeCell ref="C27:D27"/>
    <mergeCell ref="F27:G27"/>
    <mergeCell ref="C28:E28"/>
    <mergeCell ref="F28:G28"/>
    <mergeCell ref="H28:I28"/>
    <mergeCell ref="C29:D29"/>
    <mergeCell ref="F29:G29"/>
    <mergeCell ref="C30:E30"/>
    <mergeCell ref="F30:G30"/>
    <mergeCell ref="H30:I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39.75" customHeight="1">
      <c r="C2" s="1" t="s">
        <v>192</v>
      </c>
      <c r="D2" s="1"/>
      <c r="E2" s="1"/>
      <c r="F2" s="1"/>
      <c r="G2" s="1"/>
      <c r="H2" s="1"/>
    </row>
    <row r="3" spans="3:8" ht="15">
      <c r="C3" s="3" t="s">
        <v>193</v>
      </c>
      <c r="D3" s="3"/>
      <c r="E3" s="3"/>
      <c r="F3" s="3"/>
      <c r="G3" s="3"/>
      <c r="H3" s="3"/>
    </row>
    <row r="4" spans="3:8" ht="15">
      <c r="C4" s="4" t="s">
        <v>28</v>
      </c>
      <c r="D4" s="4"/>
      <c r="F4" s="4" t="s">
        <v>29</v>
      </c>
      <c r="G4" s="4"/>
      <c r="H4" s="4"/>
    </row>
    <row r="5" spans="3:8" ht="15">
      <c r="C5" s="3" t="s">
        <v>66</v>
      </c>
      <c r="D5" s="3"/>
      <c r="F5" s="3" t="s">
        <v>66</v>
      </c>
      <c r="G5" s="3"/>
      <c r="H5" s="3"/>
    </row>
    <row r="6" spans="3:8" ht="39.75" customHeight="1">
      <c r="C6" s="28" t="s">
        <v>194</v>
      </c>
      <c r="D6" s="28"/>
      <c r="E6" s="28"/>
      <c r="F6" s="28"/>
      <c r="G6" s="28"/>
      <c r="H6" s="28"/>
    </row>
    <row r="7" spans="6:7" ht="15">
      <c r="F7" s="3"/>
      <c r="G7" s="3"/>
    </row>
    <row r="8" spans="1:7" ht="15">
      <c r="A8" t="s">
        <v>195</v>
      </c>
      <c r="C8" s="6">
        <v>63465</v>
      </c>
      <c r="D8" s="6"/>
      <c r="F8" s="14">
        <v>-27546</v>
      </c>
      <c r="G8" s="14"/>
    </row>
    <row r="9" spans="6:7" ht="15">
      <c r="F9" s="3"/>
      <c r="G9" s="3"/>
    </row>
    <row r="10" spans="1:8" ht="39.75" customHeight="1">
      <c r="A10" s="11" t="s">
        <v>196</v>
      </c>
      <c r="D10" s="9">
        <v>3537</v>
      </c>
      <c r="F10" s="3"/>
      <c r="G10" s="3"/>
      <c r="H10" s="9">
        <v>35</v>
      </c>
    </row>
    <row r="11" spans="6:7" ht="15">
      <c r="F11" s="3"/>
      <c r="G11" s="3"/>
    </row>
    <row r="12" spans="1:9" ht="39.75" customHeight="1">
      <c r="A12" s="11" t="s">
        <v>197</v>
      </c>
      <c r="D12" s="10">
        <v>-3537</v>
      </c>
      <c r="E12" s="11"/>
      <c r="F12" s="3"/>
      <c r="G12" s="3"/>
      <c r="H12" s="10">
        <v>-2196</v>
      </c>
      <c r="I12" s="11"/>
    </row>
    <row r="13" spans="3:8" ht="15">
      <c r="C13" s="3" t="s">
        <v>66</v>
      </c>
      <c r="D13" s="3"/>
      <c r="F13" s="3" t="s">
        <v>66</v>
      </c>
      <c r="G13" s="3"/>
      <c r="H13" s="3"/>
    </row>
    <row r="14" spans="6:7" ht="15">
      <c r="F14" s="3"/>
      <c r="G14" s="3"/>
    </row>
    <row r="15" spans="1:9" ht="15">
      <c r="A15" t="s">
        <v>198</v>
      </c>
      <c r="D15" s="12">
        <v>63465</v>
      </c>
      <c r="F15" s="3"/>
      <c r="G15" s="3"/>
      <c r="H15" s="13">
        <v>-29707</v>
      </c>
      <c r="I15" s="5"/>
    </row>
    <row r="16" spans="1:8" ht="15">
      <c r="A16" t="s">
        <v>54</v>
      </c>
      <c r="C16" s="26">
        <v>-3366</v>
      </c>
      <c r="D16" s="26"/>
      <c r="F16" s="26">
        <v>-3266</v>
      </c>
      <c r="G16" s="26"/>
      <c r="H16" s="26"/>
    </row>
    <row r="17" spans="3:8" ht="15">
      <c r="C17" s="3" t="s">
        <v>66</v>
      </c>
      <c r="D17" s="3"/>
      <c r="F17" s="3" t="s">
        <v>66</v>
      </c>
      <c r="G17" s="3"/>
      <c r="H17" s="3"/>
    </row>
    <row r="18" spans="1:8" ht="15">
      <c r="A18" t="s">
        <v>199</v>
      </c>
      <c r="C18" s="6">
        <v>60099</v>
      </c>
      <c r="D18" s="6"/>
      <c r="F18" s="14">
        <v>-32973</v>
      </c>
      <c r="G18" s="14"/>
      <c r="H18" s="14"/>
    </row>
    <row r="19" spans="3:8" ht="15">
      <c r="C19" s="3" t="e">
        <f>#N/A</f>
        <v>#N/A</v>
      </c>
      <c r="D19" s="3"/>
      <c r="F19" s="3" t="e">
        <f>#N/A</f>
        <v>#N/A</v>
      </c>
      <c r="G19" s="3"/>
      <c r="H19" s="3"/>
    </row>
    <row r="20" spans="6:7" ht="15">
      <c r="F20" s="3"/>
      <c r="G20" s="3"/>
    </row>
    <row r="21" spans="1:7" ht="15">
      <c r="A21" t="s">
        <v>200</v>
      </c>
      <c r="F21" s="3"/>
      <c r="G21" s="3"/>
    </row>
    <row r="22" spans="6:7" ht="15">
      <c r="F22" s="3"/>
      <c r="G22" s="3"/>
    </row>
    <row r="23" spans="1:7" ht="15">
      <c r="A23" t="s">
        <v>59</v>
      </c>
      <c r="F23" s="3"/>
      <c r="G23" s="3"/>
    </row>
    <row r="24" spans="1:8" ht="15">
      <c r="A24" t="s">
        <v>201</v>
      </c>
      <c r="D24" s="15">
        <v>0.7</v>
      </c>
      <c r="F24" s="3"/>
      <c r="G24" s="3"/>
      <c r="H24" s="16">
        <v>-0.53</v>
      </c>
    </row>
    <row r="25" spans="1:8" ht="15">
      <c r="A25" t="s">
        <v>202</v>
      </c>
      <c r="D25" s="36">
        <v>0.7</v>
      </c>
      <c r="F25" s="3"/>
      <c r="G25" s="3"/>
      <c r="H25" s="17">
        <v>-0.5700000000000001</v>
      </c>
    </row>
    <row r="26" spans="6:7" ht="15">
      <c r="F26" s="3"/>
      <c r="G26" s="3"/>
    </row>
    <row r="27" spans="1:7" ht="15">
      <c r="A27" t="s">
        <v>61</v>
      </c>
      <c r="F27" s="3"/>
      <c r="G27" s="3"/>
    </row>
    <row r="28" spans="1:8" ht="15">
      <c r="A28" t="s">
        <v>201</v>
      </c>
      <c r="D28" s="15">
        <v>0.66</v>
      </c>
      <c r="F28" s="3"/>
      <c r="G28" s="3"/>
      <c r="H28" s="16">
        <v>-0.53</v>
      </c>
    </row>
    <row r="29" spans="1:8" ht="15">
      <c r="A29" t="s">
        <v>202</v>
      </c>
      <c r="D29" s="36">
        <v>0.66</v>
      </c>
      <c r="F29" s="3"/>
      <c r="G29" s="3"/>
      <c r="H29" s="17">
        <v>-0.5700000000000001</v>
      </c>
    </row>
  </sheetData>
  <sheetProtection selectLockedCells="1" selectUnlockedCells="1"/>
  <mergeCells count="36">
    <mergeCell ref="C2:H2"/>
    <mergeCell ref="C3:H3"/>
    <mergeCell ref="C4:D4"/>
    <mergeCell ref="F4:H4"/>
    <mergeCell ref="C5:D5"/>
    <mergeCell ref="F5:H5"/>
    <mergeCell ref="C6:H6"/>
    <mergeCell ref="F7:G7"/>
    <mergeCell ref="C8:D8"/>
    <mergeCell ref="F8:G8"/>
    <mergeCell ref="F9:G9"/>
    <mergeCell ref="F10:G10"/>
    <mergeCell ref="F11:G11"/>
    <mergeCell ref="F12:G12"/>
    <mergeCell ref="C13:D13"/>
    <mergeCell ref="F13:H13"/>
    <mergeCell ref="F14:G14"/>
    <mergeCell ref="F15:G15"/>
    <mergeCell ref="C16:D16"/>
    <mergeCell ref="F16:H16"/>
    <mergeCell ref="C17:D17"/>
    <mergeCell ref="F17:H17"/>
    <mergeCell ref="C18:D18"/>
    <mergeCell ref="F18:H18"/>
    <mergeCell ref="C19:D19"/>
    <mergeCell ref="F19:H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3:7" ht="15">
      <c r="C2" s="4" t="s">
        <v>203</v>
      </c>
      <c r="D2" s="4"/>
      <c r="E2" s="4"/>
      <c r="F2" s="4"/>
      <c r="G2" s="4"/>
    </row>
    <row r="3" spans="3:7" ht="15">
      <c r="C3" s="4" t="s">
        <v>63</v>
      </c>
      <c r="D3" s="4"/>
      <c r="E3" s="4"/>
      <c r="F3" s="4"/>
      <c r="G3" s="4"/>
    </row>
    <row r="4" spans="3:7" ht="15">
      <c r="C4" s="3" t="s">
        <v>204</v>
      </c>
      <c r="D4" s="3"/>
      <c r="E4" s="3"/>
      <c r="F4" s="3"/>
      <c r="G4" s="3"/>
    </row>
    <row r="5" spans="3:7" ht="15">
      <c r="C5" s="4" t="s">
        <v>28</v>
      </c>
      <c r="D5" s="4"/>
      <c r="F5" s="4" t="s">
        <v>29</v>
      </c>
      <c r="G5" s="4"/>
    </row>
    <row r="6" spans="3:7" ht="15">
      <c r="C6" s="3" t="s">
        <v>173</v>
      </c>
      <c r="D6" s="3"/>
      <c r="F6" s="3" t="s">
        <v>173</v>
      </c>
      <c r="G6" s="3"/>
    </row>
    <row r="7" spans="3:7" ht="15">
      <c r="C7" s="3" t="s">
        <v>143</v>
      </c>
      <c r="D7" s="3"/>
      <c r="E7" s="3"/>
      <c r="F7" s="3"/>
      <c r="G7" s="3"/>
    </row>
    <row r="9" spans="1:7" ht="15">
      <c r="A9" t="s">
        <v>205</v>
      </c>
      <c r="C9" s="14">
        <v>-59915</v>
      </c>
      <c r="D9" s="14"/>
      <c r="F9" s="3" t="s">
        <v>206</v>
      </c>
      <c r="G9" s="3"/>
    </row>
    <row r="10" spans="1:7" ht="15">
      <c r="A10" t="s">
        <v>207</v>
      </c>
      <c r="D10" s="2">
        <v>7123</v>
      </c>
      <c r="G10" t="s">
        <v>50</v>
      </c>
    </row>
    <row r="11" spans="1:7" ht="15">
      <c r="A11" t="s">
        <v>208</v>
      </c>
      <c r="D11" s="2">
        <v>6066</v>
      </c>
      <c r="G11" t="s">
        <v>50</v>
      </c>
    </row>
    <row r="12" spans="1:7" ht="15">
      <c r="A12" t="s">
        <v>209</v>
      </c>
      <c r="D12" s="7">
        <v>-200</v>
      </c>
      <c r="G12" s="2">
        <v>10114</v>
      </c>
    </row>
    <row r="13" spans="1:7" ht="15">
      <c r="A13" t="s">
        <v>210</v>
      </c>
      <c r="D13" s="2">
        <v>944</v>
      </c>
      <c r="G13" s="2">
        <v>859</v>
      </c>
    </row>
    <row r="14" spans="1:7" ht="15">
      <c r="A14" t="s">
        <v>211</v>
      </c>
      <c r="D14" s="7">
        <v>-679</v>
      </c>
      <c r="G14" s="2">
        <v>179</v>
      </c>
    </row>
    <row r="15" spans="3:7" ht="15">
      <c r="C15" s="3" t="s">
        <v>173</v>
      </c>
      <c r="D15" s="3"/>
      <c r="F15" s="3" t="s">
        <v>173</v>
      </c>
      <c r="G15" s="3"/>
    </row>
    <row r="16" spans="3:7" ht="15">
      <c r="C16" s="29">
        <v>-46661</v>
      </c>
      <c r="D16" s="29"/>
      <c r="E16" s="5"/>
      <c r="F16" s="27">
        <v>11152</v>
      </c>
      <c r="G16" s="27"/>
    </row>
    <row r="17" spans="3:7" ht="15">
      <c r="C17" s="3" t="e">
        <f>#N/A</f>
        <v>#N/A</v>
      </c>
      <c r="D17" s="3"/>
      <c r="F17" s="3" t="e">
        <f>#N/A</f>
        <v>#N/A</v>
      </c>
      <c r="G17" s="3"/>
    </row>
  </sheetData>
  <sheetProtection selectLockedCells="1" selectUnlockedCells="1"/>
  <mergeCells count="16">
    <mergeCell ref="C2:G2"/>
    <mergeCell ref="C3:G3"/>
    <mergeCell ref="C4:G4"/>
    <mergeCell ref="C5:D5"/>
    <mergeCell ref="F5:G5"/>
    <mergeCell ref="C6:D6"/>
    <mergeCell ref="F6:G6"/>
    <mergeCell ref="C7:G7"/>
    <mergeCell ref="C9:D9"/>
    <mergeCell ref="F9:G9"/>
    <mergeCell ref="C15:D15"/>
    <mergeCell ref="F15:G15"/>
    <mergeCell ref="C16:D16"/>
    <mergeCell ref="F16:G16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39.75" customHeight="1">
      <c r="C2" s="1" t="s">
        <v>26</v>
      </c>
      <c r="D2" s="1"/>
      <c r="E2" s="1"/>
      <c r="F2" s="1"/>
      <c r="G2" s="1"/>
      <c r="H2" s="1"/>
    </row>
    <row r="3" spans="3:8" ht="15">
      <c r="C3" s="3" t="s">
        <v>204</v>
      </c>
      <c r="D3" s="3"/>
      <c r="E3" s="3"/>
      <c r="F3" s="3"/>
      <c r="G3" s="3"/>
      <c r="H3" s="3"/>
    </row>
    <row r="4" spans="3:8" ht="15">
      <c r="C4" s="4" t="s">
        <v>28</v>
      </c>
      <c r="D4" s="4"/>
      <c r="G4" s="4" t="s">
        <v>29</v>
      </c>
      <c r="H4" s="4"/>
    </row>
    <row r="5" spans="3:8" ht="15">
      <c r="C5" s="3" t="s">
        <v>173</v>
      </c>
      <c r="D5" s="3"/>
      <c r="G5" s="3" t="s">
        <v>173</v>
      </c>
      <c r="H5" s="3"/>
    </row>
    <row r="6" spans="4:8" ht="15">
      <c r="D6" s="3" t="s">
        <v>143</v>
      </c>
      <c r="E6" s="3"/>
      <c r="F6" s="3"/>
      <c r="G6" s="3"/>
      <c r="H6" s="3"/>
    </row>
    <row r="8" spans="1:8" ht="15">
      <c r="A8" t="s">
        <v>53</v>
      </c>
      <c r="C8" s="6">
        <v>63465</v>
      </c>
      <c r="D8" s="6"/>
      <c r="G8" s="14">
        <v>-27546</v>
      </c>
      <c r="H8" s="14"/>
    </row>
    <row r="9" ht="15">
      <c r="A9" t="s">
        <v>212</v>
      </c>
    </row>
    <row r="10" spans="1:8" ht="15">
      <c r="A10" t="s">
        <v>213</v>
      </c>
      <c r="D10" s="2">
        <v>4478</v>
      </c>
      <c r="H10" s="2">
        <v>10573</v>
      </c>
    </row>
    <row r="11" spans="1:8" ht="15">
      <c r="A11" t="s">
        <v>214</v>
      </c>
      <c r="D11" s="2">
        <v>699</v>
      </c>
      <c r="H11" s="7">
        <v>-334</v>
      </c>
    </row>
    <row r="12" spans="3:8" ht="15">
      <c r="C12" s="3" t="s">
        <v>173</v>
      </c>
      <c r="D12" s="3"/>
      <c r="G12" s="3" t="s">
        <v>173</v>
      </c>
      <c r="H12" s="3"/>
    </row>
    <row r="13" spans="1:9" ht="15">
      <c r="A13" t="s">
        <v>215</v>
      </c>
      <c r="C13" s="27">
        <v>68642</v>
      </c>
      <c r="D13" s="27"/>
      <c r="G13" s="29">
        <v>-17307</v>
      </c>
      <c r="H13" s="29"/>
      <c r="I13" s="5"/>
    </row>
    <row r="14" spans="3:8" ht="15">
      <c r="C14" s="3" t="e">
        <f>#N/A</f>
        <v>#N/A</v>
      </c>
      <c r="D14" s="3"/>
      <c r="G14" s="3" t="e">
        <f>#N/A</f>
        <v>#N/A</v>
      </c>
      <c r="H14" s="3"/>
    </row>
  </sheetData>
  <sheetProtection selectLockedCells="1" selectUnlockedCells="1"/>
  <mergeCells count="15">
    <mergeCell ref="C2:H2"/>
    <mergeCell ref="C3:H3"/>
    <mergeCell ref="C4:D4"/>
    <mergeCell ref="G4:H4"/>
    <mergeCell ref="C5:D5"/>
    <mergeCell ref="G5:H5"/>
    <mergeCell ref="D6:H6"/>
    <mergeCell ref="C8:D8"/>
    <mergeCell ref="G8:H8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 customHeight="1">
      <c r="B2" s="1" t="s">
        <v>63</v>
      </c>
      <c r="C2" s="1"/>
      <c r="D2" s="1"/>
      <c r="E2" s="1"/>
      <c r="F2" s="1"/>
      <c r="G2" s="1"/>
      <c r="J2" s="4" t="s">
        <v>64</v>
      </c>
      <c r="K2" s="4"/>
    </row>
    <row r="3" spans="2:11" ht="15">
      <c r="B3" s="3" t="s">
        <v>216</v>
      </c>
      <c r="C3" s="3"/>
      <c r="D3" s="3"/>
      <c r="E3" s="3"/>
      <c r="F3" s="3"/>
      <c r="G3" s="3"/>
      <c r="J3" s="3" t="s">
        <v>40</v>
      </c>
      <c r="K3" s="3"/>
    </row>
    <row r="4" spans="3:11" ht="15">
      <c r="C4" s="5" t="s">
        <v>28</v>
      </c>
      <c r="G4" s="5" t="s">
        <v>29</v>
      </c>
      <c r="K4" s="5" t="s">
        <v>29</v>
      </c>
    </row>
    <row r="5" spans="2:11" ht="15">
      <c r="B5" s="3" t="s">
        <v>168</v>
      </c>
      <c r="C5" s="3"/>
      <c r="F5" s="3" t="s">
        <v>168</v>
      </c>
      <c r="G5" s="3"/>
      <c r="J5" s="3" t="s">
        <v>40</v>
      </c>
      <c r="K5" s="3"/>
    </row>
    <row r="6" spans="2:11" ht="15">
      <c r="B6" s="3" t="s">
        <v>143</v>
      </c>
      <c r="C6" s="3"/>
      <c r="D6" s="3"/>
      <c r="E6" s="3"/>
      <c r="F6" s="3"/>
      <c r="G6" s="3"/>
      <c r="H6" s="3"/>
      <c r="I6" s="3"/>
      <c r="J6" s="3"/>
      <c r="K6" s="3"/>
    </row>
    <row r="8" spans="1:11" ht="15">
      <c r="A8" t="s">
        <v>217</v>
      </c>
      <c r="B8" s="6">
        <v>1240716</v>
      </c>
      <c r="C8" s="6"/>
      <c r="F8" s="6">
        <v>315430</v>
      </c>
      <c r="G8" s="6"/>
      <c r="J8" s="6">
        <v>1246058</v>
      </c>
      <c r="K8" s="6"/>
    </row>
    <row r="9" spans="1:11" ht="15">
      <c r="A9" t="s">
        <v>218</v>
      </c>
      <c r="C9" s="2">
        <v>208684</v>
      </c>
      <c r="G9" s="2">
        <v>215932</v>
      </c>
      <c r="K9" s="2">
        <v>210956</v>
      </c>
    </row>
    <row r="10" spans="1:11" ht="15">
      <c r="A10" t="s">
        <v>219</v>
      </c>
      <c r="C10" s="2">
        <v>26456</v>
      </c>
      <c r="G10" s="2">
        <v>36737</v>
      </c>
      <c r="K10" s="2">
        <v>51572</v>
      </c>
    </row>
    <row r="11" spans="1:11" ht="15">
      <c r="A11" t="s">
        <v>220</v>
      </c>
      <c r="C11" s="2">
        <v>152893</v>
      </c>
      <c r="G11" s="2">
        <v>149055</v>
      </c>
      <c r="K11" s="2">
        <v>145390</v>
      </c>
    </row>
    <row r="12" spans="1:11" ht="15">
      <c r="A12" t="s">
        <v>221</v>
      </c>
      <c r="C12" s="7">
        <v>-38772</v>
      </c>
      <c r="G12" s="7">
        <v>-40447</v>
      </c>
      <c r="K12" s="7">
        <v>-44165</v>
      </c>
    </row>
    <row r="13" spans="2:11" ht="15">
      <c r="B13" s="3" t="s">
        <v>168</v>
      </c>
      <c r="C13" s="3"/>
      <c r="F13" s="3" t="s">
        <v>168</v>
      </c>
      <c r="G13" s="3"/>
      <c r="J13" s="3" t="s">
        <v>40</v>
      </c>
      <c r="K13" s="3"/>
    </row>
    <row r="14" spans="2:11" ht="15">
      <c r="B14" s="27">
        <v>1589977</v>
      </c>
      <c r="C14" s="27"/>
      <c r="F14" s="27">
        <v>676707</v>
      </c>
      <c r="G14" s="27"/>
      <c r="J14" s="27">
        <v>1609811</v>
      </c>
      <c r="K14" s="27"/>
    </row>
    <row r="15" spans="2:11" ht="15">
      <c r="B15" s="3" t="e">
        <f>#N/A</f>
        <v>#N/A</v>
      </c>
      <c r="C15" s="3"/>
      <c r="F15" s="3" t="e">
        <f>#N/A</f>
        <v>#N/A</v>
      </c>
      <c r="G15" s="3"/>
      <c r="J15" s="3" t="e">
        <f>#N/A</f>
        <v>#N/A</v>
      </c>
      <c r="K15" s="3"/>
    </row>
  </sheetData>
  <sheetProtection selectLockedCells="1" selectUnlockedCells="1"/>
  <mergeCells count="20">
    <mergeCell ref="B2:G2"/>
    <mergeCell ref="J2:K2"/>
    <mergeCell ref="B3:G3"/>
    <mergeCell ref="J3:K3"/>
    <mergeCell ref="B5:C5"/>
    <mergeCell ref="F5:G5"/>
    <mergeCell ref="J5:K5"/>
    <mergeCell ref="B6:K6"/>
    <mergeCell ref="B8:C8"/>
    <mergeCell ref="F8:G8"/>
    <mergeCell ref="J8:K8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7" width="8.7109375" style="0" customWidth="1"/>
    <col min="8" max="8" width="10.7109375" style="0" customWidth="1"/>
    <col min="9" max="10" width="8.7109375" style="0" customWidth="1"/>
    <col min="11" max="11" width="1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3:14" ht="39.75" customHeight="1">
      <c r="C2" s="1" t="s">
        <v>222</v>
      </c>
      <c r="D2" s="1"/>
      <c r="G2" s="1" t="s">
        <v>223</v>
      </c>
      <c r="H2" s="1"/>
      <c r="J2" s="1" t="s">
        <v>224</v>
      </c>
      <c r="K2" s="1"/>
      <c r="M2" s="1" t="s">
        <v>166</v>
      </c>
      <c r="N2" s="1"/>
    </row>
    <row r="3" spans="3:14" ht="15">
      <c r="C3" s="3" t="s">
        <v>30</v>
      </c>
      <c r="D3" s="3"/>
      <c r="G3" s="3" t="s">
        <v>66</v>
      </c>
      <c r="H3" s="3"/>
      <c r="J3" s="3" t="s">
        <v>66</v>
      </c>
      <c r="K3" s="3"/>
      <c r="M3" s="3" t="s">
        <v>66</v>
      </c>
      <c r="N3" s="3"/>
    </row>
    <row r="4" spans="3:14" ht="15">
      <c r="C4" s="3" t="s">
        <v>143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3:4" ht="15">
      <c r="C5" s="3"/>
      <c r="D5" s="3"/>
    </row>
    <row r="6" spans="1:14" ht="15">
      <c r="A6" t="s">
        <v>225</v>
      </c>
      <c r="C6" s="6">
        <v>487997</v>
      </c>
      <c r="D6" s="6"/>
      <c r="G6" s="6">
        <v>607656</v>
      </c>
      <c r="H6" s="6"/>
      <c r="J6" s="6">
        <v>11639</v>
      </c>
      <c r="K6" s="6"/>
      <c r="M6" s="6">
        <v>1107292</v>
      </c>
      <c r="N6" s="6"/>
    </row>
    <row r="7" spans="3:4" ht="15">
      <c r="C7" s="3"/>
      <c r="D7" s="3"/>
    </row>
    <row r="8" spans="1:14" ht="15">
      <c r="A8" t="s">
        <v>226</v>
      </c>
      <c r="C8" s="25">
        <v>2079</v>
      </c>
      <c r="D8" s="25"/>
      <c r="H8" t="s">
        <v>50</v>
      </c>
      <c r="K8" t="s">
        <v>50</v>
      </c>
      <c r="N8" s="2">
        <v>2079</v>
      </c>
    </row>
    <row r="9" spans="1:14" ht="15">
      <c r="A9" t="s">
        <v>227</v>
      </c>
      <c r="C9" s="25">
        <v>240</v>
      </c>
      <c r="D9" s="25"/>
      <c r="H9" s="2">
        <v>2175</v>
      </c>
      <c r="K9" t="s">
        <v>50</v>
      </c>
      <c r="N9" s="2">
        <v>2415</v>
      </c>
    </row>
    <row r="10" spans="3:14" ht="15">
      <c r="C10" s="3" t="s">
        <v>30</v>
      </c>
      <c r="D10" s="3"/>
      <c r="G10" s="3" t="s">
        <v>66</v>
      </c>
      <c r="H10" s="3"/>
      <c r="J10" s="3" t="s">
        <v>66</v>
      </c>
      <c r="K10" s="3"/>
      <c r="M10" s="3" t="s">
        <v>66</v>
      </c>
      <c r="N10" s="3"/>
    </row>
    <row r="11" spans="1:14" ht="15">
      <c r="A11" t="s">
        <v>228</v>
      </c>
      <c r="C11" s="27">
        <v>490316</v>
      </c>
      <c r="D11" s="27"/>
      <c r="G11" s="27">
        <v>609831</v>
      </c>
      <c r="H11" s="27"/>
      <c r="J11" s="27">
        <v>11639</v>
      </c>
      <c r="K11" s="27"/>
      <c r="M11" s="27">
        <v>1111786</v>
      </c>
      <c r="N11" s="27"/>
    </row>
    <row r="12" spans="3:14" ht="15">
      <c r="C12" s="3" t="e">
        <f>#N/A</f>
        <v>#N/A</v>
      </c>
      <c r="D12" s="3"/>
      <c r="G12" s="3" t="e">
        <f>#N/A</f>
        <v>#N/A</v>
      </c>
      <c r="H12" s="3"/>
      <c r="J12" s="3" t="e">
        <f>#N/A</f>
        <v>#N/A</v>
      </c>
      <c r="K12" s="3"/>
      <c r="M12" s="3" t="e">
        <f>#N/A</f>
        <v>#N/A</v>
      </c>
      <c r="N12" s="3"/>
    </row>
  </sheetData>
  <sheetProtection selectLockedCells="1" selectUnlockedCells="1"/>
  <mergeCells count="29">
    <mergeCell ref="C2:D2"/>
    <mergeCell ref="G2:H2"/>
    <mergeCell ref="J2:K2"/>
    <mergeCell ref="M2:N2"/>
    <mergeCell ref="C3:D3"/>
    <mergeCell ref="G3:H3"/>
    <mergeCell ref="J3:K3"/>
    <mergeCell ref="M3:N3"/>
    <mergeCell ref="C4:N4"/>
    <mergeCell ref="C5:D5"/>
    <mergeCell ref="C6:D6"/>
    <mergeCell ref="G6:H6"/>
    <mergeCell ref="J6:K6"/>
    <mergeCell ref="M6:N6"/>
    <mergeCell ref="C7:D7"/>
    <mergeCell ref="C8:D8"/>
    <mergeCell ref="C9:D9"/>
    <mergeCell ref="C10:D10"/>
    <mergeCell ref="G10:H10"/>
    <mergeCell ref="J10:K10"/>
    <mergeCell ref="M10:N10"/>
    <mergeCell ref="C11:D11"/>
    <mergeCell ref="G11:H11"/>
    <mergeCell ref="J11:K11"/>
    <mergeCell ref="M11:N11"/>
    <mergeCell ref="C12:D12"/>
    <mergeCell ref="G12:H12"/>
    <mergeCell ref="J12:K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26.7109375" style="0" customWidth="1"/>
    <col min="7" max="8" width="8.7109375" style="0" customWidth="1"/>
    <col min="9" max="9" width="20.7109375" style="0" customWidth="1"/>
    <col min="10" max="16384" width="8.7109375" style="0" customWidth="1"/>
  </cols>
  <sheetData>
    <row r="2" spans="3:9" ht="39.75" customHeight="1">
      <c r="C2" s="1" t="s">
        <v>229</v>
      </c>
      <c r="D2" s="1"/>
      <c r="E2" s="1"/>
      <c r="F2" s="1"/>
      <c r="G2" s="1"/>
      <c r="H2" s="1"/>
      <c r="I2" s="1"/>
    </row>
    <row r="3" spans="2:9" ht="15">
      <c r="B3" s="3" t="s">
        <v>230</v>
      </c>
      <c r="C3" s="3"/>
      <c r="D3" s="3"/>
      <c r="E3" s="3"/>
      <c r="F3" s="3"/>
      <c r="G3" s="3"/>
      <c r="H3" s="3"/>
      <c r="I3" s="3"/>
    </row>
    <row r="4" spans="3:9" ht="39.75" customHeight="1">
      <c r="C4" s="8" t="s">
        <v>231</v>
      </c>
      <c r="F4" s="8" t="s">
        <v>232</v>
      </c>
      <c r="I4" s="8" t="s">
        <v>233</v>
      </c>
    </row>
    <row r="5" spans="2:9" ht="15">
      <c r="B5" s="3" t="s">
        <v>153</v>
      </c>
      <c r="C5" s="3"/>
      <c r="E5" s="3" t="s">
        <v>153</v>
      </c>
      <c r="F5" s="3"/>
      <c r="H5" s="3" t="s">
        <v>40</v>
      </c>
      <c r="I5" s="3"/>
    </row>
    <row r="6" spans="3:9" ht="15">
      <c r="C6" s="3" t="s">
        <v>143</v>
      </c>
      <c r="D6" s="3"/>
      <c r="E6" s="3"/>
      <c r="F6" s="3"/>
      <c r="G6" s="3"/>
      <c r="H6" s="3"/>
      <c r="I6" s="3"/>
    </row>
    <row r="8" spans="1:9" ht="15">
      <c r="A8" t="s">
        <v>234</v>
      </c>
      <c r="B8" s="6">
        <v>177000</v>
      </c>
      <c r="C8" s="6"/>
      <c r="E8" s="3" t="s">
        <v>206</v>
      </c>
      <c r="F8" s="3"/>
      <c r="H8" s="6">
        <v>177000</v>
      </c>
      <c r="I8" s="6"/>
    </row>
    <row r="9" spans="1:9" ht="15">
      <c r="A9" t="s">
        <v>235</v>
      </c>
      <c r="C9" s="2">
        <v>33108</v>
      </c>
      <c r="F9" s="7">
        <v>-7631</v>
      </c>
      <c r="I9" s="2">
        <v>25477</v>
      </c>
    </row>
    <row r="10" spans="1:9" ht="15">
      <c r="A10" t="s">
        <v>236</v>
      </c>
      <c r="C10" s="2">
        <v>13307</v>
      </c>
      <c r="F10" s="7">
        <v>-1070</v>
      </c>
      <c r="I10" s="2">
        <v>12237</v>
      </c>
    </row>
    <row r="11" spans="1:9" ht="15">
      <c r="A11" t="s">
        <v>237</v>
      </c>
      <c r="C11" s="2">
        <v>3434</v>
      </c>
      <c r="F11" s="7">
        <v>-947</v>
      </c>
      <c r="I11" s="2">
        <v>2487</v>
      </c>
    </row>
    <row r="12" spans="2:9" ht="15">
      <c r="B12" s="3" t="s">
        <v>153</v>
      </c>
      <c r="C12" s="3"/>
      <c r="E12" s="3" t="s">
        <v>153</v>
      </c>
      <c r="F12" s="3"/>
      <c r="H12" s="3" t="s">
        <v>40</v>
      </c>
      <c r="I12" s="3"/>
    </row>
    <row r="13" spans="2:9" ht="15">
      <c r="B13" s="27">
        <v>226849</v>
      </c>
      <c r="C13" s="27"/>
      <c r="E13" s="29">
        <v>-9648</v>
      </c>
      <c r="F13" s="29"/>
      <c r="G13" s="5"/>
      <c r="H13" s="27">
        <v>217201</v>
      </c>
      <c r="I13" s="27"/>
    </row>
    <row r="14" spans="2:9" ht="15">
      <c r="B14" s="3" t="e">
        <f>#N/A</f>
        <v>#N/A</v>
      </c>
      <c r="C14" s="3"/>
      <c r="E14" s="3" t="e">
        <f>#N/A</f>
        <v>#N/A</v>
      </c>
      <c r="F14" s="3"/>
      <c r="H14" s="3" t="e">
        <f>#N/A</f>
        <v>#N/A</v>
      </c>
      <c r="I14" s="3"/>
    </row>
  </sheetData>
  <sheetProtection selectLockedCells="1" selectUnlockedCells="1"/>
  <mergeCells count="18">
    <mergeCell ref="C2:I2"/>
    <mergeCell ref="B3:I3"/>
    <mergeCell ref="B5:C5"/>
    <mergeCell ref="E5:F5"/>
    <mergeCell ref="H5:I5"/>
    <mergeCell ref="C6:I6"/>
    <mergeCell ref="B8:C8"/>
    <mergeCell ref="E8:F8"/>
    <mergeCell ref="H8:I8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26.7109375" style="0" customWidth="1"/>
    <col min="7" max="8" width="8.7109375" style="0" customWidth="1"/>
    <col min="9" max="9" width="20.7109375" style="0" customWidth="1"/>
    <col min="10" max="16384" width="8.7109375" style="0" customWidth="1"/>
  </cols>
  <sheetData>
    <row r="2" spans="3:9" ht="39.75" customHeight="1">
      <c r="C2" s="1" t="s">
        <v>238</v>
      </c>
      <c r="D2" s="1"/>
      <c r="E2" s="1"/>
      <c r="F2" s="1"/>
      <c r="G2" s="1"/>
      <c r="H2" s="1"/>
      <c r="I2" s="1"/>
    </row>
    <row r="3" spans="2:9" ht="15">
      <c r="B3" s="3" t="s">
        <v>230</v>
      </c>
      <c r="C3" s="3"/>
      <c r="D3" s="3"/>
      <c r="E3" s="3"/>
      <c r="F3" s="3"/>
      <c r="G3" s="3"/>
      <c r="H3" s="3"/>
      <c r="I3" s="3"/>
    </row>
    <row r="4" spans="3:9" ht="39.75" customHeight="1">
      <c r="C4" s="8" t="s">
        <v>231</v>
      </c>
      <c r="F4" s="8" t="s">
        <v>232</v>
      </c>
      <c r="I4" s="8" t="s">
        <v>233</v>
      </c>
    </row>
    <row r="5" spans="2:9" ht="15">
      <c r="B5" s="3" t="s">
        <v>153</v>
      </c>
      <c r="C5" s="3"/>
      <c r="E5" s="3" t="s">
        <v>153</v>
      </c>
      <c r="F5" s="3"/>
      <c r="H5" s="3" t="s">
        <v>40</v>
      </c>
      <c r="I5" s="3"/>
    </row>
    <row r="6" spans="3:9" ht="15">
      <c r="C6" s="3" t="s">
        <v>143</v>
      </c>
      <c r="D6" s="3"/>
      <c r="E6" s="3"/>
      <c r="F6" s="3"/>
      <c r="G6" s="3"/>
      <c r="H6" s="3"/>
      <c r="I6" s="3"/>
    </row>
    <row r="8" spans="1:9" ht="15">
      <c r="A8" t="s">
        <v>235</v>
      </c>
      <c r="B8" s="6">
        <v>26681</v>
      </c>
      <c r="C8" s="6"/>
      <c r="E8" s="14">
        <v>-4849</v>
      </c>
      <c r="F8" s="14"/>
      <c r="H8" s="6">
        <v>21832</v>
      </c>
      <c r="I8" s="6"/>
    </row>
    <row r="9" spans="1:9" ht="15">
      <c r="A9" t="s">
        <v>236</v>
      </c>
      <c r="C9" s="2">
        <v>5057</v>
      </c>
      <c r="F9" s="7">
        <v>-4273</v>
      </c>
      <c r="I9" s="2">
        <v>784</v>
      </c>
    </row>
    <row r="10" spans="1:9" ht="15">
      <c r="A10" t="s">
        <v>237</v>
      </c>
      <c r="C10" s="2">
        <v>2849</v>
      </c>
      <c r="F10" s="7">
        <v>-468</v>
      </c>
      <c r="I10" s="2">
        <v>2381</v>
      </c>
    </row>
    <row r="11" spans="2:9" ht="15">
      <c r="B11" s="3" t="s">
        <v>153</v>
      </c>
      <c r="C11" s="3"/>
      <c r="E11" s="3" t="s">
        <v>153</v>
      </c>
      <c r="F11" s="3"/>
      <c r="H11" s="3" t="s">
        <v>40</v>
      </c>
      <c r="I11" s="3"/>
    </row>
    <row r="12" spans="2:9" ht="15">
      <c r="B12" s="27">
        <v>34587</v>
      </c>
      <c r="C12" s="27"/>
      <c r="E12" s="29">
        <v>-9590</v>
      </c>
      <c r="F12" s="29"/>
      <c r="G12" s="5"/>
      <c r="H12" s="27">
        <v>24997</v>
      </c>
      <c r="I12" s="27"/>
    </row>
    <row r="13" spans="2:9" ht="15">
      <c r="B13" s="3" t="e">
        <f>#N/A</f>
        <v>#N/A</v>
      </c>
      <c r="C13" s="3"/>
      <c r="E13" s="3" t="e">
        <f>#N/A</f>
        <v>#N/A</v>
      </c>
      <c r="F13" s="3"/>
      <c r="H13" s="3" t="e">
        <f>#N/A</f>
        <v>#N/A</v>
      </c>
      <c r="I13" s="3"/>
    </row>
  </sheetData>
  <sheetProtection selectLockedCells="1" selectUnlockedCells="1"/>
  <mergeCells count="18">
    <mergeCell ref="C2:I2"/>
    <mergeCell ref="B3:I3"/>
    <mergeCell ref="B5:C5"/>
    <mergeCell ref="E5:F5"/>
    <mergeCell ref="H5:I5"/>
    <mergeCell ref="C6:I6"/>
    <mergeCell ref="B8:C8"/>
    <mergeCell ref="E8:F8"/>
    <mergeCell ref="H8:I8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26.7109375" style="0" customWidth="1"/>
    <col min="7" max="8" width="8.7109375" style="0" customWidth="1"/>
    <col min="9" max="9" width="20.7109375" style="0" customWidth="1"/>
    <col min="10" max="16384" width="8.7109375" style="0" customWidth="1"/>
  </cols>
  <sheetData>
    <row r="2" spans="3:9" ht="39.75" customHeight="1">
      <c r="C2" s="1" t="s">
        <v>239</v>
      </c>
      <c r="D2" s="1"/>
      <c r="E2" s="1"/>
      <c r="F2" s="1"/>
      <c r="G2" s="1"/>
      <c r="H2" s="1"/>
      <c r="I2" s="1"/>
    </row>
    <row r="3" spans="2:9" ht="15">
      <c r="B3" s="3" t="s">
        <v>230</v>
      </c>
      <c r="C3" s="3"/>
      <c r="D3" s="3"/>
      <c r="E3" s="3"/>
      <c r="F3" s="3"/>
      <c r="G3" s="3"/>
      <c r="H3" s="3"/>
      <c r="I3" s="3"/>
    </row>
    <row r="4" spans="3:9" ht="39.75" customHeight="1">
      <c r="C4" s="8" t="s">
        <v>231</v>
      </c>
      <c r="F4" s="8" t="s">
        <v>232</v>
      </c>
      <c r="I4" s="8" t="s">
        <v>233</v>
      </c>
    </row>
    <row r="5" spans="2:9" ht="15">
      <c r="B5" s="3" t="s">
        <v>153</v>
      </c>
      <c r="C5" s="3"/>
      <c r="E5" s="3" t="s">
        <v>153</v>
      </c>
      <c r="F5" s="3"/>
      <c r="H5" s="3" t="s">
        <v>40</v>
      </c>
      <c r="I5" s="3"/>
    </row>
    <row r="6" spans="3:9" ht="15">
      <c r="C6" s="3" t="s">
        <v>143</v>
      </c>
      <c r="D6" s="3"/>
      <c r="E6" s="3"/>
      <c r="F6" s="3"/>
      <c r="G6" s="3"/>
      <c r="H6" s="3"/>
      <c r="I6" s="3"/>
    </row>
    <row r="8" spans="1:9" ht="15">
      <c r="A8" t="s">
        <v>234</v>
      </c>
      <c r="B8" s="6">
        <v>177000</v>
      </c>
      <c r="C8" s="6"/>
      <c r="E8" s="3" t="s">
        <v>206</v>
      </c>
      <c r="F8" s="3"/>
      <c r="H8" s="6">
        <v>177000</v>
      </c>
      <c r="I8" s="6"/>
    </row>
    <row r="9" spans="1:9" ht="15">
      <c r="A9" t="s">
        <v>235</v>
      </c>
      <c r="C9" s="2">
        <v>32692</v>
      </c>
      <c r="F9" s="7">
        <v>-6936</v>
      </c>
      <c r="I9" s="2">
        <v>25756</v>
      </c>
    </row>
    <row r="10" spans="1:9" ht="15">
      <c r="A10" t="s">
        <v>236</v>
      </c>
      <c r="C10" s="2">
        <v>17894</v>
      </c>
      <c r="F10" s="7">
        <v>-4984</v>
      </c>
      <c r="I10" s="2">
        <v>12910</v>
      </c>
    </row>
    <row r="11" spans="1:9" ht="15">
      <c r="A11" t="s">
        <v>237</v>
      </c>
      <c r="C11" s="2">
        <v>3363</v>
      </c>
      <c r="F11" s="7">
        <v>-833</v>
      </c>
      <c r="I11" s="2">
        <v>2530</v>
      </c>
    </row>
    <row r="12" spans="2:9" ht="15">
      <c r="B12" s="3" t="s">
        <v>153</v>
      </c>
      <c r="C12" s="3"/>
      <c r="E12" s="3" t="s">
        <v>153</v>
      </c>
      <c r="F12" s="3"/>
      <c r="H12" s="3" t="s">
        <v>40</v>
      </c>
      <c r="I12" s="3"/>
    </row>
    <row r="13" spans="2:9" ht="15">
      <c r="B13" s="27">
        <v>230949</v>
      </c>
      <c r="C13" s="27"/>
      <c r="E13" s="29">
        <v>-12753</v>
      </c>
      <c r="F13" s="29"/>
      <c r="G13" s="5"/>
      <c r="H13" s="27">
        <v>218196</v>
      </c>
      <c r="I13" s="27"/>
    </row>
    <row r="14" spans="2:9" ht="15">
      <c r="B14" s="3" t="e">
        <f>#N/A</f>
        <v>#N/A</v>
      </c>
      <c r="C14" s="3"/>
      <c r="E14" s="3" t="e">
        <f>#N/A</f>
        <v>#N/A</v>
      </c>
      <c r="F14" s="3"/>
      <c r="H14" s="3" t="e">
        <f>#N/A</f>
        <v>#N/A</v>
      </c>
      <c r="I14" s="3"/>
    </row>
  </sheetData>
  <sheetProtection selectLockedCells="1" selectUnlockedCells="1"/>
  <mergeCells count="18">
    <mergeCell ref="C2:I2"/>
    <mergeCell ref="B3:I3"/>
    <mergeCell ref="B5:C5"/>
    <mergeCell ref="E5:F5"/>
    <mergeCell ref="H5:I5"/>
    <mergeCell ref="C6:I6"/>
    <mergeCell ref="B8:C8"/>
    <mergeCell ref="E8:F8"/>
    <mergeCell ref="H8:I8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25</v>
      </c>
      <c r="B2" s="1"/>
      <c r="C2" s="1"/>
      <c r="D2" s="1"/>
      <c r="E2" s="1"/>
      <c r="F2" s="1"/>
    </row>
    <row r="4" spans="2:7" ht="39.75" customHeight="1">
      <c r="B4" s="1" t="s">
        <v>26</v>
      </c>
      <c r="C4" s="1"/>
      <c r="D4" s="1"/>
      <c r="E4" s="1"/>
      <c r="F4" s="1"/>
      <c r="G4" s="1"/>
    </row>
    <row r="5" spans="2:7" ht="15">
      <c r="B5" s="3" t="s">
        <v>27</v>
      </c>
      <c r="C5" s="3"/>
      <c r="D5" s="3"/>
      <c r="E5" s="3"/>
      <c r="F5" s="3"/>
      <c r="G5" s="3"/>
    </row>
    <row r="6" spans="2:7" ht="15">
      <c r="B6" s="4" t="s">
        <v>28</v>
      </c>
      <c r="C6" s="4"/>
      <c r="D6" s="4"/>
      <c r="F6" s="4" t="s">
        <v>29</v>
      </c>
      <c r="G6" s="4"/>
    </row>
    <row r="7" spans="2:7" ht="15">
      <c r="B7" s="3" t="s">
        <v>30</v>
      </c>
      <c r="C7" s="3"/>
      <c r="F7" s="3" t="s">
        <v>31</v>
      </c>
      <c r="G7" s="3"/>
    </row>
    <row r="8" spans="3:7" ht="15">
      <c r="C8" s="3" t="s">
        <v>32</v>
      </c>
      <c r="D8" s="3"/>
      <c r="E8" s="3"/>
      <c r="F8" s="3"/>
      <c r="G8" s="3"/>
    </row>
    <row r="10" spans="1:7" ht="15">
      <c r="A10" s="5" t="s">
        <v>33</v>
      </c>
      <c r="B10" s="6">
        <v>3529654</v>
      </c>
      <c r="C10" s="6"/>
      <c r="F10" s="6">
        <v>1853243</v>
      </c>
      <c r="G10" s="6"/>
    </row>
    <row r="11" spans="2:7" ht="15">
      <c r="B11" s="3" t="s">
        <v>30</v>
      </c>
      <c r="C11" s="3"/>
      <c r="F11" s="3" t="s">
        <v>30</v>
      </c>
      <c r="G11" s="3"/>
    </row>
    <row r="12" ht="15">
      <c r="A12" s="5" t="s">
        <v>34</v>
      </c>
    </row>
    <row r="13" spans="1:7" ht="15">
      <c r="A13" t="s">
        <v>35</v>
      </c>
      <c r="C13" s="2">
        <v>2762453</v>
      </c>
      <c r="G13" s="2">
        <v>1515189</v>
      </c>
    </row>
    <row r="14" spans="1:7" ht="15">
      <c r="A14" t="s">
        <v>36</v>
      </c>
      <c r="C14" s="2">
        <v>98349</v>
      </c>
      <c r="G14" s="2">
        <v>75582</v>
      </c>
    </row>
    <row r="15" spans="1:7" ht="15">
      <c r="A15" t="s">
        <v>37</v>
      </c>
      <c r="C15" s="2">
        <v>506432</v>
      </c>
      <c r="G15" s="2">
        <v>214162</v>
      </c>
    </row>
    <row r="16" spans="1:7" ht="15">
      <c r="A16" t="s">
        <v>38</v>
      </c>
      <c r="C16" s="2">
        <v>72889</v>
      </c>
      <c r="G16" s="2">
        <v>35373</v>
      </c>
    </row>
    <row r="17" spans="1:7" ht="15">
      <c r="A17" t="s">
        <v>39</v>
      </c>
      <c r="C17" s="7">
        <v>-46661</v>
      </c>
      <c r="G17" s="2">
        <v>11152</v>
      </c>
    </row>
    <row r="18" spans="2:7" ht="15">
      <c r="B18" s="3" t="s">
        <v>40</v>
      </c>
      <c r="C18" s="3"/>
      <c r="F18" s="3" t="s">
        <v>40</v>
      </c>
      <c r="G18" s="3"/>
    </row>
    <row r="19" spans="3:7" ht="15">
      <c r="C19" s="2">
        <v>3393462</v>
      </c>
      <c r="G19" s="2">
        <v>1851458</v>
      </c>
    </row>
    <row r="20" spans="2:7" ht="15">
      <c r="B20" s="3" t="s">
        <v>30</v>
      </c>
      <c r="C20" s="3"/>
      <c r="F20" s="3" t="s">
        <v>30</v>
      </c>
      <c r="G20" s="3"/>
    </row>
    <row r="21" spans="1:7" ht="15">
      <c r="A21" s="5" t="s">
        <v>41</v>
      </c>
      <c r="C21" s="2">
        <v>5067</v>
      </c>
      <c r="G21" s="7">
        <v>-59</v>
      </c>
    </row>
    <row r="22" spans="2:7" ht="15">
      <c r="B22" s="3" t="s">
        <v>30</v>
      </c>
      <c r="C22" s="3"/>
      <c r="F22" s="3" t="s">
        <v>30</v>
      </c>
      <c r="G22" s="3"/>
    </row>
    <row r="23" spans="1:7" ht="15">
      <c r="A23" s="5" t="s">
        <v>42</v>
      </c>
      <c r="C23" s="2">
        <v>141259</v>
      </c>
      <c r="G23" s="2">
        <v>1726</v>
      </c>
    </row>
    <row r="24" spans="2:7" ht="15">
      <c r="B24" s="3" t="s">
        <v>30</v>
      </c>
      <c r="C24" s="3"/>
      <c r="F24" s="3" t="s">
        <v>30</v>
      </c>
      <c r="G24" s="3"/>
    </row>
    <row r="25" spans="1:7" ht="15">
      <c r="A25" t="s">
        <v>43</v>
      </c>
      <c r="C25" s="7">
        <v>-40652</v>
      </c>
      <c r="G25" s="7">
        <v>-32191</v>
      </c>
    </row>
    <row r="26" spans="1:7" ht="15">
      <c r="A26" t="s">
        <v>44</v>
      </c>
      <c r="C26" s="2">
        <v>484</v>
      </c>
      <c r="G26" s="2">
        <v>114</v>
      </c>
    </row>
    <row r="27" spans="1:7" ht="15">
      <c r="A27" t="s">
        <v>45</v>
      </c>
      <c r="C27" s="2">
        <v>180</v>
      </c>
      <c r="G27" s="2">
        <v>956</v>
      </c>
    </row>
    <row r="28" spans="2:7" ht="15">
      <c r="B28" s="3" t="s">
        <v>30</v>
      </c>
      <c r="C28" s="3"/>
      <c r="F28" s="3" t="s">
        <v>30</v>
      </c>
      <c r="G28" s="3"/>
    </row>
    <row r="29" spans="3:7" ht="15">
      <c r="C29" s="7">
        <v>-39988</v>
      </c>
      <c r="G29" s="7">
        <v>-31121</v>
      </c>
    </row>
    <row r="30" spans="2:7" ht="15">
      <c r="B30" s="3" t="s">
        <v>30</v>
      </c>
      <c r="C30" s="3"/>
      <c r="F30" s="3" t="s">
        <v>30</v>
      </c>
      <c r="G30" s="3"/>
    </row>
    <row r="31" spans="1:8" ht="39.75" customHeight="1">
      <c r="A31" s="8" t="s">
        <v>46</v>
      </c>
      <c r="C31" s="9">
        <v>101271</v>
      </c>
      <c r="G31" s="10">
        <v>-29395</v>
      </c>
      <c r="H31" s="11"/>
    </row>
    <row r="32" spans="1:7" ht="15">
      <c r="A32" t="s">
        <v>47</v>
      </c>
      <c r="C32" s="7">
        <v>-36964</v>
      </c>
      <c r="G32" s="2">
        <v>10652</v>
      </c>
    </row>
    <row r="33" spans="2:7" ht="15">
      <c r="B33" s="3" t="s">
        <v>30</v>
      </c>
      <c r="C33" s="3"/>
      <c r="F33" s="3" t="s">
        <v>30</v>
      </c>
      <c r="G33" s="3"/>
    </row>
    <row r="34" spans="1:8" ht="39.75" customHeight="1">
      <c r="A34" s="8" t="s">
        <v>48</v>
      </c>
      <c r="C34" s="9">
        <v>64307</v>
      </c>
      <c r="G34" s="10">
        <v>-18743</v>
      </c>
      <c r="H34" s="11"/>
    </row>
    <row r="35" spans="1:7" ht="15">
      <c r="A35" t="s">
        <v>49</v>
      </c>
      <c r="C35" s="7">
        <v>-842</v>
      </c>
      <c r="G35" t="s">
        <v>50</v>
      </c>
    </row>
    <row r="36" spans="2:7" ht="15">
      <c r="B36" s="3" t="s">
        <v>30</v>
      </c>
      <c r="C36" s="3"/>
      <c r="F36" s="3" t="s">
        <v>30</v>
      </c>
      <c r="G36" s="3"/>
    </row>
    <row r="37" spans="1:7" ht="15">
      <c r="A37" s="5" t="s">
        <v>51</v>
      </c>
      <c r="C37" s="2">
        <v>63465</v>
      </c>
      <c r="G37" s="7">
        <v>-18743</v>
      </c>
    </row>
    <row r="38" spans="1:7" ht="15">
      <c r="A38" t="s">
        <v>52</v>
      </c>
      <c r="C38" t="s">
        <v>50</v>
      </c>
      <c r="G38" s="7">
        <v>-8803</v>
      </c>
    </row>
    <row r="39" spans="2:7" ht="15">
      <c r="B39" s="3" t="s">
        <v>30</v>
      </c>
      <c r="C39" s="3"/>
      <c r="F39" s="3" t="s">
        <v>30</v>
      </c>
      <c r="G39" s="3"/>
    </row>
    <row r="41" spans="1:8" ht="15">
      <c r="A41" s="5" t="s">
        <v>53</v>
      </c>
      <c r="C41" s="12">
        <v>63465</v>
      </c>
      <c r="G41" s="13">
        <v>-27546</v>
      </c>
      <c r="H41" s="5"/>
    </row>
    <row r="42" spans="1:7" ht="15">
      <c r="A42" t="s">
        <v>54</v>
      </c>
      <c r="C42" s="7">
        <v>-3366</v>
      </c>
      <c r="G42" s="7">
        <v>-3266</v>
      </c>
    </row>
    <row r="43" spans="2:7" ht="15">
      <c r="B43" s="3" t="s">
        <v>40</v>
      </c>
      <c r="C43" s="3"/>
      <c r="F43" s="3" t="s">
        <v>40</v>
      </c>
      <c r="G43" s="3"/>
    </row>
    <row r="45" spans="1:7" ht="15">
      <c r="A45" s="5" t="s">
        <v>55</v>
      </c>
      <c r="B45" s="6">
        <v>60099</v>
      </c>
      <c r="C45" s="6"/>
      <c r="F45" s="14">
        <v>-30812</v>
      </c>
      <c r="G45" s="14"/>
    </row>
    <row r="46" spans="2:7" ht="15">
      <c r="B46" s="3" t="e">
        <f>#N/A</f>
        <v>#N/A</v>
      </c>
      <c r="C46" s="3"/>
      <c r="F46" s="3" t="e">
        <f>#N/A</f>
        <v>#N/A</v>
      </c>
      <c r="G46" s="3"/>
    </row>
    <row r="47" ht="15">
      <c r="A47" s="5" t="s">
        <v>56</v>
      </c>
    </row>
    <row r="48" spans="1:7" ht="15">
      <c r="A48" t="s">
        <v>57</v>
      </c>
      <c r="C48" s="15">
        <v>0.7</v>
      </c>
      <c r="G48" s="16">
        <v>-0.38</v>
      </c>
    </row>
    <row r="49" spans="1:7" ht="15">
      <c r="A49" t="s">
        <v>52</v>
      </c>
      <c r="C49" t="s">
        <v>50</v>
      </c>
      <c r="G49" s="17">
        <v>-0.15</v>
      </c>
    </row>
    <row r="50" spans="2:7" ht="15">
      <c r="B50" s="3" t="s">
        <v>58</v>
      </c>
      <c r="C50" s="3"/>
      <c r="F50" s="3" t="s">
        <v>58</v>
      </c>
      <c r="G50" s="3"/>
    </row>
    <row r="52" spans="1:8" ht="15">
      <c r="A52" s="5" t="s">
        <v>59</v>
      </c>
      <c r="C52" s="18">
        <v>0.7</v>
      </c>
      <c r="G52" s="19">
        <v>-0.53</v>
      </c>
      <c r="H52" s="5"/>
    </row>
    <row r="53" spans="2:7" ht="15">
      <c r="B53" s="3" t="e">
        <f>#N/A</f>
        <v>#N/A</v>
      </c>
      <c r="C53" s="3"/>
      <c r="F53" s="3" t="e">
        <f>#N/A</f>
        <v>#N/A</v>
      </c>
      <c r="G53" s="3"/>
    </row>
    <row r="54" spans="1:7" ht="15">
      <c r="A54" t="s">
        <v>60</v>
      </c>
      <c r="B54" s="20">
        <v>0.66</v>
      </c>
      <c r="C54" s="20"/>
      <c r="F54" s="21">
        <v>-0.38</v>
      </c>
      <c r="G54" s="21"/>
    </row>
    <row r="55" spans="1:7" ht="15">
      <c r="A55" t="s">
        <v>52</v>
      </c>
      <c r="B55" s="3" t="s">
        <v>50</v>
      </c>
      <c r="C55" s="3"/>
      <c r="F55" s="22">
        <v>-0.15</v>
      </c>
      <c r="G55" s="22"/>
    </row>
    <row r="56" spans="2:7" ht="15">
      <c r="B56" s="3" t="s">
        <v>58</v>
      </c>
      <c r="C56" s="3"/>
      <c r="F56" s="3" t="s">
        <v>58</v>
      </c>
      <c r="G56" s="3"/>
    </row>
    <row r="57" spans="2:7" ht="15">
      <c r="B57" s="3"/>
      <c r="C57" s="3"/>
      <c r="F57" s="3"/>
      <c r="G57" s="3"/>
    </row>
    <row r="58" spans="1:8" ht="15">
      <c r="A58" s="5" t="s">
        <v>61</v>
      </c>
      <c r="B58" s="23">
        <v>0.66</v>
      </c>
      <c r="C58" s="23"/>
      <c r="F58" s="24">
        <v>-0.53</v>
      </c>
      <c r="G58" s="24"/>
      <c r="H58" s="5"/>
    </row>
    <row r="59" spans="2:7" ht="15">
      <c r="B59" s="3" t="e">
        <f>#N/A</f>
        <v>#N/A</v>
      </c>
      <c r="C59" s="3"/>
      <c r="F59" s="3" t="e">
        <f>#N/A</f>
        <v>#N/A</v>
      </c>
      <c r="G59" s="3"/>
    </row>
  </sheetData>
  <sheetProtection selectLockedCells="1" selectUnlockedCells="1"/>
  <mergeCells count="52">
    <mergeCell ref="A2:F2"/>
    <mergeCell ref="B4:G4"/>
    <mergeCell ref="B5:G5"/>
    <mergeCell ref="B6:D6"/>
    <mergeCell ref="F6:G6"/>
    <mergeCell ref="B7:C7"/>
    <mergeCell ref="F7:G7"/>
    <mergeCell ref="C8:G8"/>
    <mergeCell ref="B10:C10"/>
    <mergeCell ref="F10:G10"/>
    <mergeCell ref="B11:C11"/>
    <mergeCell ref="F11:G11"/>
    <mergeCell ref="B18:C18"/>
    <mergeCell ref="F18:G18"/>
    <mergeCell ref="B20:C20"/>
    <mergeCell ref="F20:G20"/>
    <mergeCell ref="B22:C22"/>
    <mergeCell ref="F22:G22"/>
    <mergeCell ref="B24:C24"/>
    <mergeCell ref="F24:G24"/>
    <mergeCell ref="B28:C28"/>
    <mergeCell ref="F28:G28"/>
    <mergeCell ref="B30:C30"/>
    <mergeCell ref="F30:G30"/>
    <mergeCell ref="B33:C33"/>
    <mergeCell ref="F33:G33"/>
    <mergeCell ref="B36:C36"/>
    <mergeCell ref="F36:G36"/>
    <mergeCell ref="B39:C39"/>
    <mergeCell ref="F39:G39"/>
    <mergeCell ref="B43:C43"/>
    <mergeCell ref="F43:G43"/>
    <mergeCell ref="B45:C45"/>
    <mergeCell ref="F45:G45"/>
    <mergeCell ref="B46:C46"/>
    <mergeCell ref="F46:G46"/>
    <mergeCell ref="B50:C50"/>
    <mergeCell ref="F50:G50"/>
    <mergeCell ref="B53:C53"/>
    <mergeCell ref="F53:G53"/>
    <mergeCell ref="B54:C54"/>
    <mergeCell ref="F54:G54"/>
    <mergeCell ref="B55:C55"/>
    <mergeCell ref="F55:G55"/>
    <mergeCell ref="B56:C56"/>
    <mergeCell ref="F56:G56"/>
    <mergeCell ref="B57:C57"/>
    <mergeCell ref="F57:G57"/>
    <mergeCell ref="B58:C58"/>
    <mergeCell ref="F58:G58"/>
    <mergeCell ref="B59:C59"/>
    <mergeCell ref="F59:G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2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2:15" ht="15" customHeight="1">
      <c r="B2" s="1" t="s">
        <v>240</v>
      </c>
      <c r="C2" s="1"/>
      <c r="D2" s="1"/>
      <c r="E2" s="1"/>
      <c r="F2" s="1"/>
      <c r="G2" s="1"/>
      <c r="I2" s="4" t="s">
        <v>241</v>
      </c>
      <c r="J2" s="4"/>
      <c r="K2" s="4"/>
      <c r="L2" s="4"/>
      <c r="M2" s="4"/>
      <c r="N2" s="4"/>
      <c r="O2" s="4"/>
    </row>
    <row r="3" spans="2:15" ht="15">
      <c r="B3" s="3" t="s">
        <v>242</v>
      </c>
      <c r="C3" s="3"/>
      <c r="D3" s="3"/>
      <c r="E3" s="3"/>
      <c r="F3" s="3"/>
      <c r="G3" s="3"/>
      <c r="I3" s="3" t="s">
        <v>243</v>
      </c>
      <c r="J3" s="3"/>
      <c r="K3" s="3"/>
      <c r="L3" s="3"/>
      <c r="M3" s="3"/>
      <c r="N3" s="3"/>
      <c r="O3" s="3"/>
    </row>
    <row r="4" spans="3:14" ht="39.75" customHeight="1">
      <c r="C4" s="1" t="s">
        <v>26</v>
      </c>
      <c r="D4" s="1"/>
      <c r="E4" s="1"/>
      <c r="F4" s="1"/>
      <c r="J4" s="1" t="s">
        <v>26</v>
      </c>
      <c r="K4" s="1"/>
      <c r="L4" s="1"/>
      <c r="M4" s="1"/>
      <c r="N4" s="1"/>
    </row>
    <row r="5" spans="2:15" ht="15">
      <c r="B5" s="3" t="s">
        <v>242</v>
      </c>
      <c r="C5" s="3"/>
      <c r="D5" s="3"/>
      <c r="E5" s="3"/>
      <c r="F5" s="3"/>
      <c r="G5" s="3"/>
      <c r="I5" s="3" t="s">
        <v>243</v>
      </c>
      <c r="J5" s="3"/>
      <c r="K5" s="3"/>
      <c r="L5" s="3"/>
      <c r="M5" s="3"/>
      <c r="N5" s="3"/>
      <c r="O5" s="3"/>
    </row>
    <row r="6" spans="3:14" ht="15">
      <c r="C6" s="5" t="s">
        <v>28</v>
      </c>
      <c r="F6" s="5" t="s">
        <v>29</v>
      </c>
      <c r="J6" s="5" t="s">
        <v>28</v>
      </c>
      <c r="M6" s="4" t="s">
        <v>29</v>
      </c>
      <c r="N6" s="4"/>
    </row>
    <row r="7" spans="2:14" ht="15">
      <c r="B7" s="3" t="s">
        <v>30</v>
      </c>
      <c r="C7" s="3"/>
      <c r="E7" s="3" t="s">
        <v>30</v>
      </c>
      <c r="F7" s="3"/>
      <c r="I7" s="3" t="s">
        <v>66</v>
      </c>
      <c r="J7" s="3"/>
      <c r="L7" s="3" t="s">
        <v>66</v>
      </c>
      <c r="M7" s="3"/>
      <c r="N7" s="3"/>
    </row>
    <row r="8" spans="3:14" ht="15">
      <c r="C8" s="3" t="s">
        <v>143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2:13" ht="15">
      <c r="L9" s="3"/>
      <c r="M9" s="3"/>
    </row>
    <row r="10" spans="1:13" ht="15">
      <c r="A10" t="s">
        <v>244</v>
      </c>
      <c r="B10" s="6">
        <v>7641</v>
      </c>
      <c r="C10" s="6"/>
      <c r="E10" s="6">
        <v>10053</v>
      </c>
      <c r="F10" s="6"/>
      <c r="I10" s="6">
        <v>479</v>
      </c>
      <c r="J10" s="6"/>
      <c r="L10" s="6">
        <v>401</v>
      </c>
      <c r="M10" s="6"/>
    </row>
    <row r="11" spans="1:14" ht="15">
      <c r="A11" t="s">
        <v>245</v>
      </c>
      <c r="C11" s="2">
        <v>26279</v>
      </c>
      <c r="F11" s="2">
        <v>26396</v>
      </c>
      <c r="J11" s="2">
        <v>1616</v>
      </c>
      <c r="L11" s="3"/>
      <c r="M11" s="3"/>
      <c r="N11" s="2">
        <v>1702</v>
      </c>
    </row>
    <row r="12" spans="1:14" ht="15">
      <c r="A12" t="s">
        <v>246</v>
      </c>
      <c r="C12" s="7">
        <v>-25198</v>
      </c>
      <c r="F12" s="7">
        <v>-25656</v>
      </c>
      <c r="J12" t="s">
        <v>50</v>
      </c>
      <c r="L12" s="3"/>
      <c r="M12" s="3"/>
      <c r="N12" t="s">
        <v>50</v>
      </c>
    </row>
    <row r="13" spans="1:14" ht="15">
      <c r="A13" t="s">
        <v>247</v>
      </c>
      <c r="C13" s="2">
        <v>9740</v>
      </c>
      <c r="F13" s="2">
        <v>6204</v>
      </c>
      <c r="J13" s="2">
        <v>286</v>
      </c>
      <c r="L13" s="3"/>
      <c r="M13" s="3"/>
      <c r="N13" s="2">
        <v>273</v>
      </c>
    </row>
    <row r="14" spans="1:15" ht="39.75" customHeight="1">
      <c r="A14" s="11" t="s">
        <v>248</v>
      </c>
      <c r="C14" s="9">
        <v>6113</v>
      </c>
      <c r="F14" s="9">
        <v>1533</v>
      </c>
      <c r="J14" s="10">
        <v>-170</v>
      </c>
      <c r="K14" s="11"/>
      <c r="L14" s="3"/>
      <c r="M14" s="3"/>
      <c r="N14" s="10">
        <v>-528</v>
      </c>
      <c r="O14" s="11"/>
    </row>
    <row r="15" spans="2:14" ht="15">
      <c r="B15" s="3" t="s">
        <v>30</v>
      </c>
      <c r="C15" s="3"/>
      <c r="E15" s="3" t="s">
        <v>30</v>
      </c>
      <c r="F15" s="3"/>
      <c r="I15" s="3" t="s">
        <v>66</v>
      </c>
      <c r="J15" s="3"/>
      <c r="L15" s="3" t="s">
        <v>66</v>
      </c>
      <c r="M15" s="3"/>
      <c r="N15" s="3"/>
    </row>
    <row r="16" spans="1:14" ht="15">
      <c r="A16" t="s">
        <v>249</v>
      </c>
      <c r="C16" s="2">
        <v>24575</v>
      </c>
      <c r="F16" s="2">
        <v>18530</v>
      </c>
      <c r="J16" s="2">
        <v>2211</v>
      </c>
      <c r="L16" s="3"/>
      <c r="M16" s="3"/>
      <c r="N16" s="2">
        <v>1848</v>
      </c>
    </row>
    <row r="17" spans="1:14" ht="15">
      <c r="A17" t="s">
        <v>250</v>
      </c>
      <c r="C17" s="2">
        <v>150</v>
      </c>
      <c r="F17" s="2">
        <v>151</v>
      </c>
      <c r="J17" t="s">
        <v>50</v>
      </c>
      <c r="L17" s="3"/>
      <c r="M17" s="3"/>
      <c r="N17" t="s">
        <v>50</v>
      </c>
    </row>
    <row r="18" spans="2:14" ht="15">
      <c r="B18" s="3" t="s">
        <v>30</v>
      </c>
      <c r="C18" s="3"/>
      <c r="E18" s="3" t="s">
        <v>30</v>
      </c>
      <c r="F18" s="3"/>
      <c r="I18" s="3" t="s">
        <v>66</v>
      </c>
      <c r="J18" s="3"/>
      <c r="L18" s="3" t="s">
        <v>66</v>
      </c>
      <c r="M18" s="3"/>
      <c r="N18" s="3"/>
    </row>
    <row r="19" spans="12:13" ht="15">
      <c r="L19" s="3"/>
      <c r="M19" s="3"/>
    </row>
    <row r="20" spans="1:13" ht="15">
      <c r="A20" t="s">
        <v>251</v>
      </c>
      <c r="B20" s="27">
        <v>24725</v>
      </c>
      <c r="C20" s="27"/>
      <c r="E20" s="27">
        <v>18681</v>
      </c>
      <c r="F20" s="27"/>
      <c r="I20" s="27">
        <v>2211</v>
      </c>
      <c r="J20" s="27"/>
      <c r="L20" s="27">
        <v>1848</v>
      </c>
      <c r="M20" s="27"/>
    </row>
    <row r="21" spans="2:14" ht="15">
      <c r="B21" s="3" t="e">
        <f>#N/A</f>
        <v>#N/A</v>
      </c>
      <c r="C21" s="3"/>
      <c r="E21" s="3" t="e">
        <f>#N/A</f>
        <v>#N/A</v>
      </c>
      <c r="F21" s="3"/>
      <c r="I21" s="3" t="e">
        <f>#N/A</f>
        <v>#N/A</v>
      </c>
      <c r="J21" s="3"/>
      <c r="L21" s="3" t="e">
        <f>#N/A</f>
        <v>#N/A</v>
      </c>
      <c r="M21" s="3"/>
      <c r="N21" s="3"/>
    </row>
  </sheetData>
  <sheetProtection selectLockedCells="1" selectUnlockedCells="1"/>
  <mergeCells count="42">
    <mergeCell ref="B2:G2"/>
    <mergeCell ref="I2:O2"/>
    <mergeCell ref="B3:G3"/>
    <mergeCell ref="I3:O3"/>
    <mergeCell ref="C4:F4"/>
    <mergeCell ref="J4:N4"/>
    <mergeCell ref="B5:G5"/>
    <mergeCell ref="I5:O5"/>
    <mergeCell ref="M6:N6"/>
    <mergeCell ref="B7:C7"/>
    <mergeCell ref="E7:F7"/>
    <mergeCell ref="I7:J7"/>
    <mergeCell ref="L7:N7"/>
    <mergeCell ref="C8:N8"/>
    <mergeCell ref="L9:M9"/>
    <mergeCell ref="B10:C10"/>
    <mergeCell ref="E10:F10"/>
    <mergeCell ref="I10:J10"/>
    <mergeCell ref="L10:M10"/>
    <mergeCell ref="L11:M11"/>
    <mergeCell ref="L12:M12"/>
    <mergeCell ref="L13:M13"/>
    <mergeCell ref="L14:M14"/>
    <mergeCell ref="B15:C15"/>
    <mergeCell ref="E15:F15"/>
    <mergeCell ref="I15:J15"/>
    <mergeCell ref="L15:N15"/>
    <mergeCell ref="L16:M16"/>
    <mergeCell ref="L17:M17"/>
    <mergeCell ref="B18:C18"/>
    <mergeCell ref="E18:F18"/>
    <mergeCell ref="I18:J18"/>
    <mergeCell ref="L18:N18"/>
    <mergeCell ref="L19:M19"/>
    <mergeCell ref="B20:C20"/>
    <mergeCell ref="E20:F20"/>
    <mergeCell ref="I20:J20"/>
    <mergeCell ref="L20:M20"/>
    <mergeCell ref="B21:C21"/>
    <mergeCell ref="E21:F21"/>
    <mergeCell ref="I21:J21"/>
    <mergeCell ref="L21:N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2:3" ht="39.75" customHeight="1">
      <c r="B2" s="1" t="s">
        <v>252</v>
      </c>
      <c r="C2" s="1"/>
    </row>
    <row r="3" spans="2:3" ht="15">
      <c r="B3" s="3" t="s">
        <v>40</v>
      </c>
      <c r="C3" s="3"/>
    </row>
    <row r="4" spans="2:3" ht="15">
      <c r="B4" s="3" t="s">
        <v>143</v>
      </c>
      <c r="C4" s="3"/>
    </row>
    <row r="6" spans="1:3" ht="15">
      <c r="A6" t="s">
        <v>253</v>
      </c>
      <c r="B6" s="6">
        <v>10100</v>
      </c>
      <c r="C6" s="6"/>
    </row>
    <row r="7" spans="1:3" ht="15">
      <c r="A7" t="s">
        <v>254</v>
      </c>
      <c r="C7" s="7">
        <v>-7800</v>
      </c>
    </row>
    <row r="8" spans="2:3" ht="15">
      <c r="B8" s="3" t="s">
        <v>40</v>
      </c>
      <c r="C8" s="3"/>
    </row>
    <row r="10" spans="1:3" ht="15">
      <c r="A10" t="s">
        <v>255</v>
      </c>
      <c r="C10" s="2">
        <v>2300</v>
      </c>
    </row>
    <row r="11" spans="1:3" ht="15">
      <c r="A11" t="s">
        <v>254</v>
      </c>
      <c r="C11" s="7">
        <v>-400</v>
      </c>
    </row>
    <row r="12" spans="1:3" ht="15">
      <c r="A12" t="s">
        <v>256</v>
      </c>
      <c r="C12" s="7">
        <v>-200</v>
      </c>
    </row>
    <row r="13" spans="2:3" ht="15">
      <c r="B13" s="3" t="s">
        <v>40</v>
      </c>
      <c r="C13" s="3"/>
    </row>
    <row r="14" spans="1:3" ht="15">
      <c r="A14" t="s">
        <v>257</v>
      </c>
      <c r="B14" s="27">
        <v>1700</v>
      </c>
      <c r="C14" s="27"/>
    </row>
    <row r="15" spans="2:3" ht="15">
      <c r="B15" s="3" t="e">
        <f>#N/A</f>
        <v>#N/A</v>
      </c>
      <c r="C15" s="3"/>
    </row>
  </sheetData>
  <sheetProtection selectLockedCells="1" selectUnlockedCells="1"/>
  <mergeCells count="8">
    <mergeCell ref="B2:C2"/>
    <mergeCell ref="B3:C3"/>
    <mergeCell ref="B4:C4"/>
    <mergeCell ref="B6:C6"/>
    <mergeCell ref="B8:C8"/>
    <mergeCell ref="B13:C13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3" width="3.7109375" style="0" customWidth="1"/>
    <col min="14" max="16384" width="8.7109375" style="0" customWidth="1"/>
  </cols>
  <sheetData>
    <row r="2" spans="11:12" ht="15">
      <c r="K2" s="4" t="s">
        <v>258</v>
      </c>
      <c r="L2" s="4"/>
    </row>
    <row r="3" spans="11:12" ht="15">
      <c r="K3" s="4" t="s">
        <v>259</v>
      </c>
      <c r="L3" s="4"/>
    </row>
    <row r="4" spans="11:12" ht="15">
      <c r="K4" s="4" t="s">
        <v>260</v>
      </c>
      <c r="L4" s="4"/>
    </row>
    <row r="5" spans="2:12" ht="15">
      <c r="B5" s="4" t="s">
        <v>33</v>
      </c>
      <c r="C5" s="4"/>
      <c r="D5" s="4"/>
      <c r="E5" s="4"/>
      <c r="F5" s="4"/>
      <c r="G5" s="4"/>
      <c r="H5" s="4"/>
      <c r="I5" s="4"/>
      <c r="K5" s="4" t="s">
        <v>261</v>
      </c>
      <c r="L5" s="4"/>
    </row>
    <row r="6" spans="2:12" ht="15">
      <c r="B6" s="3" t="s">
        <v>262</v>
      </c>
      <c r="C6" s="3"/>
      <c r="D6" s="3"/>
      <c r="E6" s="3"/>
      <c r="F6" s="3"/>
      <c r="G6" s="3"/>
      <c r="H6" s="3"/>
      <c r="I6" s="3"/>
      <c r="K6" s="4" t="s">
        <v>263</v>
      </c>
      <c r="L6" s="4"/>
    </row>
    <row r="7" spans="2:12" ht="15">
      <c r="B7" s="4" t="s">
        <v>264</v>
      </c>
      <c r="C7" s="4"/>
      <c r="E7" s="4" t="s">
        <v>265</v>
      </c>
      <c r="F7" s="4"/>
      <c r="H7" s="4" t="s">
        <v>166</v>
      </c>
      <c r="I7" s="4"/>
      <c r="K7" s="4" t="s">
        <v>266</v>
      </c>
      <c r="L7" s="4"/>
    </row>
    <row r="8" spans="2:12" ht="15">
      <c r="B8" s="3" t="s">
        <v>167</v>
      </c>
      <c r="C8" s="3"/>
      <c r="E8" s="3" t="s">
        <v>40</v>
      </c>
      <c r="F8" s="3"/>
      <c r="H8" s="3" t="s">
        <v>167</v>
      </c>
      <c r="I8" s="3"/>
      <c r="K8" s="3" t="s">
        <v>267</v>
      </c>
      <c r="L8" s="3"/>
    </row>
    <row r="9" spans="2:12" ht="15">
      <c r="B9" s="3" t="s">
        <v>143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1" ht="15">
      <c r="A11" s="5" t="s">
        <v>268</v>
      </c>
    </row>
    <row r="12" spans="1:12" ht="15">
      <c r="A12" t="s">
        <v>269</v>
      </c>
      <c r="B12" s="6">
        <v>1119552</v>
      </c>
      <c r="C12" s="6"/>
      <c r="E12" s="6">
        <v>555</v>
      </c>
      <c r="F12" s="6"/>
      <c r="H12" s="6">
        <v>1120107</v>
      </c>
      <c r="I12" s="6"/>
      <c r="K12" s="6">
        <v>34382</v>
      </c>
      <c r="L12" s="6"/>
    </row>
    <row r="13" spans="1:12" ht="15">
      <c r="A13" t="s">
        <v>270</v>
      </c>
      <c r="C13" s="2">
        <v>1220992</v>
      </c>
      <c r="F13" t="s">
        <v>50</v>
      </c>
      <c r="I13" s="2">
        <v>1220992</v>
      </c>
      <c r="L13" s="2">
        <v>24032</v>
      </c>
    </row>
    <row r="14" spans="2:12" ht="15">
      <c r="B14" s="3" t="s">
        <v>167</v>
      </c>
      <c r="C14" s="3"/>
      <c r="E14" s="3" t="s">
        <v>40</v>
      </c>
      <c r="F14" s="3"/>
      <c r="H14" s="3" t="s">
        <v>167</v>
      </c>
      <c r="I14" s="3"/>
      <c r="K14" s="3" t="s">
        <v>267</v>
      </c>
      <c r="L14" s="3"/>
    </row>
    <row r="15" spans="3:12" ht="15">
      <c r="C15" s="2">
        <v>2340544</v>
      </c>
      <c r="F15" s="2">
        <v>555</v>
      </c>
      <c r="I15" s="2">
        <v>2341099</v>
      </c>
      <c r="L15" s="2">
        <v>58414</v>
      </c>
    </row>
    <row r="17" spans="1:12" ht="15">
      <c r="A17" t="s">
        <v>271</v>
      </c>
      <c r="C17" s="2">
        <v>843734</v>
      </c>
      <c r="F17" s="2">
        <v>7805</v>
      </c>
      <c r="I17" s="2">
        <v>851539</v>
      </c>
      <c r="L17" s="2">
        <v>68422</v>
      </c>
    </row>
    <row r="18" spans="1:13" ht="15">
      <c r="A18" t="s">
        <v>272</v>
      </c>
      <c r="C18" s="2">
        <v>337577</v>
      </c>
      <c r="F18" s="2">
        <v>137895</v>
      </c>
      <c r="I18" s="2">
        <v>475472</v>
      </c>
      <c r="L18" s="2">
        <v>27800</v>
      </c>
      <c r="M18" t="s">
        <v>273</v>
      </c>
    </row>
    <row r="19" spans="1:12" ht="15">
      <c r="A19" t="s">
        <v>274</v>
      </c>
      <c r="C19" s="2">
        <v>7799</v>
      </c>
      <c r="F19" s="2">
        <v>14301</v>
      </c>
      <c r="I19" s="2">
        <v>22100</v>
      </c>
      <c r="L19" s="7">
        <v>-12713</v>
      </c>
    </row>
    <row r="20" spans="2:12" ht="15">
      <c r="B20" s="3" t="s">
        <v>167</v>
      </c>
      <c r="C20" s="3"/>
      <c r="E20" s="3" t="s">
        <v>40</v>
      </c>
      <c r="F20" s="3"/>
      <c r="H20" s="3" t="s">
        <v>167</v>
      </c>
      <c r="I20" s="3"/>
      <c r="K20" s="3" t="s">
        <v>267</v>
      </c>
      <c r="L20" s="3"/>
    </row>
    <row r="21" spans="3:12" ht="15">
      <c r="C21" s="2">
        <v>3529654</v>
      </c>
      <c r="F21" s="2">
        <v>160556</v>
      </c>
      <c r="I21" s="2">
        <v>3690210</v>
      </c>
      <c r="L21" s="2">
        <v>141923</v>
      </c>
    </row>
    <row r="22" spans="1:12" ht="15">
      <c r="A22" t="s">
        <v>275</v>
      </c>
      <c r="C22" t="s">
        <v>50</v>
      </c>
      <c r="F22" s="7">
        <v>-160556</v>
      </c>
      <c r="I22" s="7">
        <v>-160556</v>
      </c>
      <c r="L22" t="s">
        <v>50</v>
      </c>
    </row>
    <row r="23" spans="1:12" ht="15">
      <c r="A23" t="s">
        <v>43</v>
      </c>
      <c r="C23" t="s">
        <v>50</v>
      </c>
      <c r="F23" t="s">
        <v>50</v>
      </c>
      <c r="I23" t="s">
        <v>50</v>
      </c>
      <c r="L23" s="7">
        <v>-40652</v>
      </c>
    </row>
    <row r="24" spans="2:12" ht="15">
      <c r="B24" s="3" t="s">
        <v>167</v>
      </c>
      <c r="C24" s="3"/>
      <c r="E24" s="3" t="s">
        <v>40</v>
      </c>
      <c r="F24" s="3"/>
      <c r="H24" s="3" t="s">
        <v>167</v>
      </c>
      <c r="I24" s="3"/>
      <c r="K24" s="3" t="s">
        <v>267</v>
      </c>
      <c r="L24" s="3"/>
    </row>
    <row r="25" spans="2:12" ht="15">
      <c r="B25" s="27">
        <v>3529654</v>
      </c>
      <c r="C25" s="27"/>
      <c r="E25" s="4" t="s">
        <v>206</v>
      </c>
      <c r="F25" s="4"/>
      <c r="H25" s="27">
        <v>3529654</v>
      </c>
      <c r="I25" s="27"/>
      <c r="K25" s="27">
        <v>101271</v>
      </c>
      <c r="L25" s="27"/>
    </row>
    <row r="26" spans="2:12" ht="15">
      <c r="B26" s="3" t="e">
        <f>#N/A</f>
        <v>#N/A</v>
      </c>
      <c r="C26" s="3"/>
      <c r="E26" s="3" t="e">
        <f>#N/A</f>
        <v>#N/A</v>
      </c>
      <c r="F26" s="3"/>
      <c r="H26" s="3" t="e">
        <f>#N/A</f>
        <v>#N/A</v>
      </c>
      <c r="I26" s="3"/>
      <c r="K26" s="3" t="e">
        <f>#N/A</f>
        <v>#N/A</v>
      </c>
      <c r="L26" s="3"/>
    </row>
    <row r="28" ht="15">
      <c r="A28" s="5" t="s">
        <v>276</v>
      </c>
    </row>
    <row r="29" spans="1:13" ht="15">
      <c r="A29" t="s">
        <v>269</v>
      </c>
      <c r="B29" s="6">
        <v>937619</v>
      </c>
      <c r="C29" s="6"/>
      <c r="E29" s="6">
        <v>660</v>
      </c>
      <c r="F29" s="6"/>
      <c r="H29" s="6">
        <v>938279</v>
      </c>
      <c r="I29" s="6"/>
      <c r="K29" s="6">
        <v>20672</v>
      </c>
      <c r="L29" s="6"/>
      <c r="M29" t="s">
        <v>277</v>
      </c>
    </row>
    <row r="30" spans="1:12" ht="15">
      <c r="A30" t="s">
        <v>271</v>
      </c>
      <c r="C30" s="2">
        <v>568040</v>
      </c>
      <c r="F30" s="2">
        <v>6604</v>
      </c>
      <c r="I30" s="2">
        <v>574644</v>
      </c>
      <c r="L30" s="7">
        <v>-8453</v>
      </c>
    </row>
    <row r="31" spans="1:12" ht="15">
      <c r="A31" t="s">
        <v>272</v>
      </c>
      <c r="C31" s="2">
        <v>341665</v>
      </c>
      <c r="F31" s="2">
        <v>126548</v>
      </c>
      <c r="I31" s="2">
        <v>468213</v>
      </c>
      <c r="L31" s="7">
        <v>-685</v>
      </c>
    </row>
    <row r="32" spans="1:12" ht="15">
      <c r="A32" t="s">
        <v>274</v>
      </c>
      <c r="C32" s="2">
        <v>5919</v>
      </c>
      <c r="F32" s="2">
        <v>13494</v>
      </c>
      <c r="I32" s="2">
        <v>19413</v>
      </c>
      <c r="L32" s="7">
        <v>-8738</v>
      </c>
    </row>
    <row r="33" spans="2:12" ht="15">
      <c r="B33" s="3" t="s">
        <v>167</v>
      </c>
      <c r="C33" s="3"/>
      <c r="E33" s="3" t="s">
        <v>40</v>
      </c>
      <c r="F33" s="3"/>
      <c r="H33" s="3" t="s">
        <v>167</v>
      </c>
      <c r="I33" s="3"/>
      <c r="K33" s="3" t="s">
        <v>267</v>
      </c>
      <c r="L33" s="3"/>
    </row>
    <row r="34" spans="3:12" ht="15">
      <c r="C34" s="2">
        <v>1853243</v>
      </c>
      <c r="F34" s="2">
        <v>147306</v>
      </c>
      <c r="I34" s="2">
        <v>2000549</v>
      </c>
      <c r="L34" s="2">
        <v>2796</v>
      </c>
    </row>
    <row r="35" spans="1:12" ht="15">
      <c r="A35" t="s">
        <v>275</v>
      </c>
      <c r="C35" t="s">
        <v>50</v>
      </c>
      <c r="F35" s="7">
        <v>-147306</v>
      </c>
      <c r="I35" s="7">
        <v>-147306</v>
      </c>
      <c r="L35" t="s">
        <v>50</v>
      </c>
    </row>
    <row r="36" spans="1:12" ht="15">
      <c r="A36" t="s">
        <v>43</v>
      </c>
      <c r="C36" t="s">
        <v>50</v>
      </c>
      <c r="F36" t="s">
        <v>50</v>
      </c>
      <c r="I36" t="s">
        <v>50</v>
      </c>
      <c r="L36" s="7">
        <v>-32191</v>
      </c>
    </row>
    <row r="37" spans="2:12" ht="15">
      <c r="B37" s="3" t="s">
        <v>167</v>
      </c>
      <c r="C37" s="3"/>
      <c r="E37" s="3" t="s">
        <v>40</v>
      </c>
      <c r="F37" s="3"/>
      <c r="H37" s="3" t="s">
        <v>167</v>
      </c>
      <c r="I37" s="3"/>
      <c r="K37" s="3" t="s">
        <v>267</v>
      </c>
      <c r="L37" s="3"/>
    </row>
    <row r="38" spans="2:13" ht="15">
      <c r="B38" s="27">
        <v>1853243</v>
      </c>
      <c r="C38" s="27"/>
      <c r="E38" s="4" t="s">
        <v>206</v>
      </c>
      <c r="F38" s="4"/>
      <c r="H38" s="27">
        <v>1853243</v>
      </c>
      <c r="I38" s="27"/>
      <c r="K38" s="29">
        <v>-29395</v>
      </c>
      <c r="L38" s="29"/>
      <c r="M38" s="5"/>
    </row>
    <row r="39" spans="2:12" ht="15">
      <c r="B39" s="3" t="e">
        <f>#N/A</f>
        <v>#N/A</v>
      </c>
      <c r="C39" s="3"/>
      <c r="E39" s="3" t="e">
        <f>#N/A</f>
        <v>#N/A</v>
      </c>
      <c r="F39" s="3"/>
      <c r="H39" s="3" t="e">
        <f>#N/A</f>
        <v>#N/A</v>
      </c>
      <c r="I39" s="3"/>
      <c r="K39" s="3" t="e">
        <f>#N/A</f>
        <v>#N/A</v>
      </c>
      <c r="L39" s="3"/>
    </row>
  </sheetData>
  <sheetProtection selectLockedCells="1" selectUnlockedCells="1"/>
  <mergeCells count="60">
    <mergeCell ref="K2:L2"/>
    <mergeCell ref="K3:L3"/>
    <mergeCell ref="K4:L4"/>
    <mergeCell ref="B5:I5"/>
    <mergeCell ref="K5:L5"/>
    <mergeCell ref="B6:I6"/>
    <mergeCell ref="K6:L6"/>
    <mergeCell ref="B7:C7"/>
    <mergeCell ref="E7:F7"/>
    <mergeCell ref="H7:I7"/>
    <mergeCell ref="K7:L7"/>
    <mergeCell ref="B8:C8"/>
    <mergeCell ref="E8:F8"/>
    <mergeCell ref="H8:I8"/>
    <mergeCell ref="K8:L8"/>
    <mergeCell ref="B9:L9"/>
    <mergeCell ref="B12:C12"/>
    <mergeCell ref="E12:F12"/>
    <mergeCell ref="H12:I12"/>
    <mergeCell ref="K12:L12"/>
    <mergeCell ref="B14:C14"/>
    <mergeCell ref="E14:F14"/>
    <mergeCell ref="H14:I14"/>
    <mergeCell ref="K14:L14"/>
    <mergeCell ref="B20:C20"/>
    <mergeCell ref="E20:F20"/>
    <mergeCell ref="H20:I20"/>
    <mergeCell ref="K20:L20"/>
    <mergeCell ref="B24:C24"/>
    <mergeCell ref="E24:F24"/>
    <mergeCell ref="H24:I24"/>
    <mergeCell ref="K24:L24"/>
    <mergeCell ref="B25:C25"/>
    <mergeCell ref="E25:F25"/>
    <mergeCell ref="H25:I25"/>
    <mergeCell ref="K25:L25"/>
    <mergeCell ref="B26:C26"/>
    <mergeCell ref="E26:F26"/>
    <mergeCell ref="H26:I26"/>
    <mergeCell ref="K26:L26"/>
    <mergeCell ref="B29:C29"/>
    <mergeCell ref="E29:F29"/>
    <mergeCell ref="H29:I29"/>
    <mergeCell ref="K29:L29"/>
    <mergeCell ref="B33:C33"/>
    <mergeCell ref="E33:F33"/>
    <mergeCell ref="H33:I33"/>
    <mergeCell ref="K33:L33"/>
    <mergeCell ref="B37:C37"/>
    <mergeCell ref="E37:F37"/>
    <mergeCell ref="H37:I37"/>
    <mergeCell ref="K37:L37"/>
    <mergeCell ref="B38:C38"/>
    <mergeCell ref="E38:F38"/>
    <mergeCell ref="H38:I38"/>
    <mergeCell ref="K38:L38"/>
    <mergeCell ref="B39:C39"/>
    <mergeCell ref="E39:F39"/>
    <mergeCell ref="H39:I39"/>
    <mergeCell ref="K39:L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 customHeight="1">
      <c r="A2" s="1" t="s">
        <v>278</v>
      </c>
      <c r="B2" s="1"/>
      <c r="C2" s="1"/>
      <c r="D2" s="1"/>
      <c r="E2" s="1"/>
      <c r="F2" s="1"/>
    </row>
    <row r="4" ht="15">
      <c r="C4" t="s">
        <v>279</v>
      </c>
    </row>
    <row r="6" spans="1:3" ht="15">
      <c r="A6" t="s">
        <v>144</v>
      </c>
      <c r="B6" s="20">
        <v>808.2</v>
      </c>
      <c r="C6" s="20"/>
    </row>
    <row r="7" spans="1:3" ht="15">
      <c r="A7" t="s">
        <v>145</v>
      </c>
      <c r="C7" s="36">
        <v>486.7</v>
      </c>
    </row>
    <row r="8" spans="1:3" ht="15">
      <c r="A8" t="s">
        <v>146</v>
      </c>
      <c r="C8" s="36">
        <v>20</v>
      </c>
    </row>
    <row r="9" spans="2:3" ht="15">
      <c r="B9" s="3" t="s">
        <v>168</v>
      </c>
      <c r="C9" s="3"/>
    </row>
    <row r="10" ht="15">
      <c r="C10" s="36">
        <v>1314.9</v>
      </c>
    </row>
    <row r="11" spans="1:3" ht="15">
      <c r="A11" t="s">
        <v>147</v>
      </c>
      <c r="C11" s="36">
        <v>81.6</v>
      </c>
    </row>
    <row r="12" spans="2:3" ht="15">
      <c r="B12" s="3" t="s">
        <v>168</v>
      </c>
      <c r="C12" s="3"/>
    </row>
    <row r="13" spans="2:3" ht="15">
      <c r="B13" s="23">
        <v>1396.5</v>
      </c>
      <c r="C13" s="23"/>
    </row>
    <row r="14" spans="2:3" ht="15">
      <c r="B14" s="3" t="e">
        <f>#N/A</f>
        <v>#N/A</v>
      </c>
      <c r="C14" s="3"/>
    </row>
  </sheetData>
  <sheetProtection selectLockedCells="1" selectUnlockedCells="1"/>
  <mergeCells count="6">
    <mergeCell ref="A2:F2"/>
    <mergeCell ref="B6:C6"/>
    <mergeCell ref="B9:C9"/>
    <mergeCell ref="B12:C12"/>
    <mergeCell ref="B13:C13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5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3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164</v>
      </c>
      <c r="B2" s="1"/>
      <c r="C2" s="1"/>
      <c r="D2" s="1"/>
      <c r="E2" s="1"/>
      <c r="F2" s="1"/>
    </row>
    <row r="4" spans="3:15" ht="39.75" customHeight="1">
      <c r="C4" s="8" t="s">
        <v>165</v>
      </c>
      <c r="F4" s="1" t="s">
        <v>160</v>
      </c>
      <c r="G4" s="1"/>
      <c r="J4" s="1" t="s">
        <v>74</v>
      </c>
      <c r="K4" s="1"/>
      <c r="N4" s="1" t="s">
        <v>166</v>
      </c>
      <c r="O4" s="1"/>
    </row>
    <row r="5" spans="2:15" ht="15">
      <c r="B5" s="3" t="s">
        <v>167</v>
      </c>
      <c r="C5" s="3"/>
      <c r="F5" s="3" t="s">
        <v>30</v>
      </c>
      <c r="G5" s="3"/>
      <c r="J5" s="3" t="s">
        <v>66</v>
      </c>
      <c r="K5" s="3"/>
      <c r="N5" s="3" t="s">
        <v>168</v>
      </c>
      <c r="O5" s="3"/>
    </row>
    <row r="6" spans="3:15" ht="15">
      <c r="C6" s="3" t="s">
        <v>279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8" spans="1:15" ht="39.75" customHeight="1">
      <c r="A8" s="11" t="s">
        <v>169</v>
      </c>
      <c r="B8" s="37">
        <v>126.9</v>
      </c>
      <c r="C8" s="37"/>
      <c r="F8" s="28" t="s">
        <v>280</v>
      </c>
      <c r="G8" s="28"/>
      <c r="J8" s="28" t="s">
        <v>281</v>
      </c>
      <c r="K8" s="28"/>
      <c r="N8" s="37">
        <v>128.1</v>
      </c>
      <c r="O8" s="37"/>
    </row>
    <row r="9" spans="1:15" ht="39.75" customHeight="1">
      <c r="A9" s="11" t="s">
        <v>170</v>
      </c>
      <c r="C9" s="11" t="s">
        <v>122</v>
      </c>
      <c r="G9" s="38">
        <v>2.8</v>
      </c>
      <c r="K9" s="11" t="s">
        <v>122</v>
      </c>
      <c r="O9" s="38">
        <v>2.8</v>
      </c>
    </row>
    <row r="10" spans="1:15" ht="15">
      <c r="A10" t="s">
        <v>171</v>
      </c>
      <c r="C10" s="17">
        <v>-4.7</v>
      </c>
      <c r="G10" t="s">
        <v>50</v>
      </c>
      <c r="K10" t="s">
        <v>50</v>
      </c>
      <c r="O10" s="17">
        <v>-4.7</v>
      </c>
    </row>
    <row r="11" spans="2:15" ht="15">
      <c r="B11" s="3" t="s">
        <v>167</v>
      </c>
      <c r="C11" s="3"/>
      <c r="F11" s="3" t="s">
        <v>30</v>
      </c>
      <c r="G11" s="3"/>
      <c r="J11" s="3" t="s">
        <v>66</v>
      </c>
      <c r="K11" s="3"/>
      <c r="N11" s="3" t="s">
        <v>168</v>
      </c>
      <c r="O11" s="3"/>
    </row>
    <row r="12" spans="2:15" ht="15">
      <c r="B12" s="23">
        <v>122.2</v>
      </c>
      <c r="C12" s="23"/>
      <c r="F12" s="23">
        <v>3.6</v>
      </c>
      <c r="G12" s="23"/>
      <c r="J12" s="23">
        <v>0.4</v>
      </c>
      <c r="K12" s="23"/>
      <c r="N12" s="23">
        <v>126.2</v>
      </c>
      <c r="O12" s="23"/>
    </row>
    <row r="13" spans="2:15" ht="15">
      <c r="B13" s="3" t="e">
        <f>#N/A</f>
        <v>#N/A</v>
      </c>
      <c r="C13" s="3"/>
      <c r="F13" s="3" t="e">
        <f>#N/A</f>
        <v>#N/A</v>
      </c>
      <c r="G13" s="3"/>
      <c r="J13" s="3" t="e">
        <f>#N/A</f>
        <v>#N/A</v>
      </c>
      <c r="K13" s="3"/>
      <c r="N13" s="3" t="e">
        <f>#N/A</f>
        <v>#N/A</v>
      </c>
      <c r="O13" s="3"/>
    </row>
  </sheetData>
  <sheetProtection selectLockedCells="1" selectUnlockedCells="1"/>
  <mergeCells count="25">
    <mergeCell ref="A2:F2"/>
    <mergeCell ref="F4:G4"/>
    <mergeCell ref="J4:K4"/>
    <mergeCell ref="N4:O4"/>
    <mergeCell ref="B5:C5"/>
    <mergeCell ref="F5:G5"/>
    <mergeCell ref="J5:K5"/>
    <mergeCell ref="N5:O5"/>
    <mergeCell ref="C6:O6"/>
    <mergeCell ref="B8:C8"/>
    <mergeCell ref="F8:G8"/>
    <mergeCell ref="J8:K8"/>
    <mergeCell ref="N8:O8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282</v>
      </c>
      <c r="B2" s="1"/>
      <c r="C2" s="1"/>
      <c r="D2" s="1"/>
      <c r="E2" s="1"/>
      <c r="F2" s="1"/>
    </row>
    <row r="4" spans="3:8" ht="39.75" customHeight="1">
      <c r="C4" s="1" t="s">
        <v>26</v>
      </c>
      <c r="D4" s="1"/>
      <c r="E4" s="1"/>
      <c r="F4" s="1"/>
      <c r="G4" s="1"/>
      <c r="H4" s="1"/>
    </row>
    <row r="5" spans="3:8" ht="15">
      <c r="C5" s="3" t="s">
        <v>27</v>
      </c>
      <c r="D5" s="3"/>
      <c r="E5" s="3"/>
      <c r="F5" s="3"/>
      <c r="G5" s="3"/>
      <c r="H5" s="3"/>
    </row>
    <row r="6" spans="4:8" ht="15">
      <c r="D6" s="5" t="s">
        <v>28</v>
      </c>
      <c r="H6" s="5" t="s">
        <v>29</v>
      </c>
    </row>
    <row r="7" spans="3:8" ht="15">
      <c r="C7" s="3" t="s">
        <v>40</v>
      </c>
      <c r="D7" s="3"/>
      <c r="G7" s="3" t="s">
        <v>40</v>
      </c>
      <c r="H7" s="3"/>
    </row>
    <row r="9" spans="1:8" ht="15">
      <c r="A9" t="s">
        <v>33</v>
      </c>
      <c r="C9" s="3" t="s">
        <v>283</v>
      </c>
      <c r="D9" s="3"/>
      <c r="G9" s="3" t="s">
        <v>284</v>
      </c>
      <c r="H9" s="3"/>
    </row>
    <row r="10" spans="1:8" ht="39.75" customHeight="1">
      <c r="A10" s="11" t="s">
        <v>285</v>
      </c>
      <c r="C10" s="28" t="s">
        <v>286</v>
      </c>
      <c r="D10" s="28"/>
      <c r="G10" s="28" t="s">
        <v>287</v>
      </c>
      <c r="H10" s="28"/>
    </row>
    <row r="11" spans="1:8" ht="39.75" customHeight="1">
      <c r="A11" s="11" t="s">
        <v>288</v>
      </c>
      <c r="C11" s="28" t="s">
        <v>289</v>
      </c>
      <c r="D11" s="28"/>
      <c r="G11" s="28" t="s">
        <v>290</v>
      </c>
      <c r="H11" s="28"/>
    </row>
    <row r="12" spans="1:8" ht="15">
      <c r="A12" t="s">
        <v>53</v>
      </c>
      <c r="C12" s="3" t="s">
        <v>286</v>
      </c>
      <c r="D12" s="3"/>
      <c r="G12" s="3" t="s">
        <v>291</v>
      </c>
      <c r="H12" s="3"/>
    </row>
    <row r="14" ht="15">
      <c r="A14" s="5" t="s">
        <v>191</v>
      </c>
    </row>
    <row r="15" spans="1:9" ht="39.75" customHeight="1">
      <c r="A15" t="s">
        <v>292</v>
      </c>
      <c r="D15" s="32">
        <v>0.66</v>
      </c>
      <c r="H15" s="33">
        <v>-0.38</v>
      </c>
      <c r="I15" s="11"/>
    </row>
    <row r="16" spans="1:9" ht="39.75" customHeight="1">
      <c r="A16" s="11" t="s">
        <v>288</v>
      </c>
      <c r="D16" s="11" t="s">
        <v>122</v>
      </c>
      <c r="H16" s="39">
        <v>-0.15</v>
      </c>
      <c r="I16" s="11"/>
    </row>
    <row r="17" spans="3:8" ht="15">
      <c r="C17" s="3" t="s">
        <v>58</v>
      </c>
      <c r="D17" s="3"/>
      <c r="G17" s="3" t="s">
        <v>58</v>
      </c>
      <c r="H17" s="3"/>
    </row>
    <row r="18" spans="1:9" ht="15">
      <c r="A18" s="5" t="s">
        <v>61</v>
      </c>
      <c r="D18" s="18">
        <v>0.66</v>
      </c>
      <c r="H18" s="19">
        <v>-0.53</v>
      </c>
      <c r="I18" s="5"/>
    </row>
    <row r="19" spans="3:8" ht="15">
      <c r="C19" s="3" t="e">
        <f>#N/A</f>
        <v>#N/A</v>
      </c>
      <c r="D19" s="3"/>
      <c r="G19" s="3" t="e">
        <f>#N/A</f>
        <v>#N/A</v>
      </c>
      <c r="H19" s="3"/>
    </row>
    <row r="21" spans="4:8" ht="15">
      <c r="D21" s="3" t="s">
        <v>293</v>
      </c>
      <c r="E21" s="3"/>
      <c r="F21" s="3"/>
      <c r="G21" s="3"/>
      <c r="H21" s="3"/>
    </row>
    <row r="23" spans="1:8" ht="15">
      <c r="A23" t="s">
        <v>35</v>
      </c>
      <c r="D23" t="s">
        <v>294</v>
      </c>
      <c r="H23" t="s">
        <v>295</v>
      </c>
    </row>
    <row r="24" spans="1:8" ht="15">
      <c r="A24" t="s">
        <v>37</v>
      </c>
      <c r="D24" t="s">
        <v>296</v>
      </c>
      <c r="H24" t="s">
        <v>297</v>
      </c>
    </row>
    <row r="25" spans="1:8" ht="15">
      <c r="A25" t="s">
        <v>38</v>
      </c>
      <c r="D25" t="s">
        <v>298</v>
      </c>
      <c r="H25" t="s">
        <v>299</v>
      </c>
    </row>
  </sheetData>
  <sheetProtection selectLockedCells="1" selectUnlockedCells="1"/>
  <mergeCells count="18">
    <mergeCell ref="A2:F2"/>
    <mergeCell ref="C4:H4"/>
    <mergeCell ref="C5:H5"/>
    <mergeCell ref="C7:D7"/>
    <mergeCell ref="G7:H7"/>
    <mergeCell ref="C9:D9"/>
    <mergeCell ref="G9:H9"/>
    <mergeCell ref="C10:D10"/>
    <mergeCell ref="G10:H10"/>
    <mergeCell ref="C11:D11"/>
    <mergeCell ref="G11:H11"/>
    <mergeCell ref="C12:D12"/>
    <mergeCell ref="G12:H12"/>
    <mergeCell ref="C17:D17"/>
    <mergeCell ref="G17:H17"/>
    <mergeCell ref="C19:D19"/>
    <mergeCell ref="G19:H19"/>
    <mergeCell ref="D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 customHeight="1">
      <c r="A2" s="1" t="s">
        <v>300</v>
      </c>
      <c r="B2" s="1"/>
      <c r="C2" s="1"/>
      <c r="D2" s="1"/>
      <c r="E2" s="1"/>
      <c r="F2" s="1"/>
    </row>
    <row r="4" spans="2:3" ht="39.75" customHeight="1">
      <c r="B4" s="1" t="s">
        <v>252</v>
      </c>
      <c r="C4" s="1"/>
    </row>
    <row r="5" spans="2:3" ht="15">
      <c r="B5" s="3" t="s">
        <v>40</v>
      </c>
      <c r="C5" s="3"/>
    </row>
    <row r="6" spans="2:3" ht="15">
      <c r="B6" s="3" t="s">
        <v>279</v>
      </c>
      <c r="C6" s="3"/>
    </row>
    <row r="8" spans="1:3" ht="15">
      <c r="A8" t="s">
        <v>253</v>
      </c>
      <c r="B8" s="20">
        <v>10.1</v>
      </c>
      <c r="C8" s="20"/>
    </row>
    <row r="9" spans="1:3" ht="15">
      <c r="A9" t="s">
        <v>254</v>
      </c>
      <c r="C9" s="17">
        <v>-7.8</v>
      </c>
    </row>
    <row r="10" spans="2:3" ht="15">
      <c r="B10" s="3" t="s">
        <v>40</v>
      </c>
      <c r="C10" s="3"/>
    </row>
    <row r="12" spans="1:3" ht="15">
      <c r="A12" t="s">
        <v>255</v>
      </c>
      <c r="C12" s="36">
        <v>2.3</v>
      </c>
    </row>
    <row r="13" spans="1:3" ht="15">
      <c r="A13" t="s">
        <v>254</v>
      </c>
      <c r="C13" s="17">
        <v>-0.4</v>
      </c>
    </row>
    <row r="14" spans="1:3" ht="15">
      <c r="A14" t="s">
        <v>256</v>
      </c>
      <c r="C14" s="17">
        <v>-0.2</v>
      </c>
    </row>
    <row r="15" spans="2:3" ht="15">
      <c r="B15" s="3" t="s">
        <v>40</v>
      </c>
      <c r="C15" s="3"/>
    </row>
    <row r="16" spans="1:3" ht="15">
      <c r="A16" t="s">
        <v>257</v>
      </c>
      <c r="B16" s="23">
        <v>1.7000000000000002</v>
      </c>
      <c r="C16" s="23"/>
    </row>
    <row r="17" spans="2:3" ht="15">
      <c r="B17" s="3" t="e">
        <f>#N/A</f>
        <v>#N/A</v>
      </c>
      <c r="C17" s="3"/>
    </row>
  </sheetData>
  <sheetProtection selectLockedCells="1" selectUnlockedCells="1"/>
  <mergeCells count="9">
    <mergeCell ref="A2:F2"/>
    <mergeCell ref="B4:C4"/>
    <mergeCell ref="B5:C5"/>
    <mergeCell ref="B6:C6"/>
    <mergeCell ref="B8:C8"/>
    <mergeCell ref="B10:C10"/>
    <mergeCell ref="B15:C15"/>
    <mergeCell ref="B16:C16"/>
    <mergeCell ref="B17:C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301</v>
      </c>
      <c r="B2" s="1"/>
      <c r="C2" s="1"/>
      <c r="D2" s="1"/>
      <c r="E2" s="1"/>
      <c r="F2" s="1"/>
    </row>
    <row r="4" spans="3:8" ht="39.75" customHeight="1">
      <c r="C4" s="1" t="s">
        <v>26</v>
      </c>
      <c r="D4" s="1"/>
      <c r="E4" s="1"/>
      <c r="F4" s="1"/>
      <c r="G4" s="1"/>
      <c r="H4" s="1"/>
    </row>
    <row r="5" spans="3:8" ht="15">
      <c r="C5" s="3" t="s">
        <v>65</v>
      </c>
      <c r="D5" s="3"/>
      <c r="E5" s="3"/>
      <c r="F5" s="3"/>
      <c r="G5" s="3"/>
      <c r="H5" s="3"/>
    </row>
    <row r="6" spans="4:8" ht="15">
      <c r="D6" s="5" t="s">
        <v>28</v>
      </c>
      <c r="H6" s="5" t="s">
        <v>29</v>
      </c>
    </row>
    <row r="7" spans="3:8" ht="15">
      <c r="C7" s="3" t="s">
        <v>66</v>
      </c>
      <c r="D7" s="3"/>
      <c r="G7" s="3" t="s">
        <v>40</v>
      </c>
      <c r="H7" s="3"/>
    </row>
    <row r="9" spans="1:8" ht="15">
      <c r="A9" t="s">
        <v>33</v>
      </c>
      <c r="C9" s="3" t="s">
        <v>302</v>
      </c>
      <c r="D9" s="3"/>
      <c r="G9" s="3" t="s">
        <v>303</v>
      </c>
      <c r="H9" s="3"/>
    </row>
    <row r="10" spans="1:8" ht="15">
      <c r="A10" t="s">
        <v>304</v>
      </c>
      <c r="C10" s="3" t="s">
        <v>305</v>
      </c>
      <c r="D10" s="3"/>
      <c r="G10" s="3" t="s">
        <v>306</v>
      </c>
      <c r="H10" s="3"/>
    </row>
    <row r="12" spans="3:8" ht="15">
      <c r="C12" s="3" t="s">
        <v>279</v>
      </c>
      <c r="D12" s="3"/>
      <c r="E12" s="3"/>
      <c r="F12" s="3"/>
      <c r="G12" s="3"/>
      <c r="H12" s="3"/>
    </row>
    <row r="13" ht="15">
      <c r="A13" s="5" t="s">
        <v>307</v>
      </c>
    </row>
    <row r="14" spans="1:8" ht="15">
      <c r="A14" t="s">
        <v>308</v>
      </c>
      <c r="C14" s="20">
        <v>642</v>
      </c>
      <c r="D14" s="20"/>
      <c r="G14" s="20">
        <v>567.2</v>
      </c>
      <c r="H14" s="20"/>
    </row>
    <row r="15" spans="1:8" ht="15">
      <c r="A15" t="s">
        <v>309</v>
      </c>
      <c r="D15" s="36">
        <v>351.7</v>
      </c>
      <c r="H15" s="36">
        <v>277.4</v>
      </c>
    </row>
    <row r="16" spans="1:8" ht="15">
      <c r="A16" t="s">
        <v>310</v>
      </c>
      <c r="D16" s="36">
        <v>126.4</v>
      </c>
      <c r="H16" s="36">
        <v>93.7</v>
      </c>
    </row>
    <row r="18" ht="15">
      <c r="A18" s="5" t="s">
        <v>311</v>
      </c>
    </row>
    <row r="19" spans="1:8" ht="15">
      <c r="A19" t="s">
        <v>312</v>
      </c>
      <c r="C19" s="20">
        <v>853.3</v>
      </c>
      <c r="D19" s="20"/>
      <c r="G19" s="20">
        <v>708.8</v>
      </c>
      <c r="H19" s="20"/>
    </row>
    <row r="20" spans="1:8" ht="15">
      <c r="A20" t="s">
        <v>313</v>
      </c>
      <c r="D20" s="36">
        <v>266.8</v>
      </c>
      <c r="H20" s="36">
        <v>229.5</v>
      </c>
    </row>
    <row r="22" spans="1:8" ht="15">
      <c r="A22" t="s">
        <v>314</v>
      </c>
      <c r="D22" t="s">
        <v>315</v>
      </c>
      <c r="H22" t="s">
        <v>316</v>
      </c>
    </row>
    <row r="23" spans="1:8" ht="15">
      <c r="A23" t="s">
        <v>317</v>
      </c>
      <c r="D23" t="s">
        <v>318</v>
      </c>
      <c r="H23" t="s">
        <v>316</v>
      </c>
    </row>
    <row r="24" spans="4:8" ht="15">
      <c r="D24" s="3"/>
      <c r="E24" s="3"/>
      <c r="F24" s="3"/>
      <c r="G24" s="3"/>
      <c r="H24" s="3"/>
    </row>
    <row r="25" spans="4:8" ht="15">
      <c r="D25" s="3" t="s">
        <v>293</v>
      </c>
      <c r="E25" s="3"/>
      <c r="F25" s="3"/>
      <c r="G25" s="3"/>
      <c r="H25" s="3"/>
    </row>
    <row r="27" spans="1:8" ht="15">
      <c r="A27" t="s">
        <v>319</v>
      </c>
      <c r="D27" t="s">
        <v>320</v>
      </c>
      <c r="H27" t="s">
        <v>321</v>
      </c>
    </row>
    <row r="28" spans="1:8" ht="15">
      <c r="A28" t="s">
        <v>322</v>
      </c>
      <c r="D28" t="s">
        <v>323</v>
      </c>
      <c r="H28" t="s">
        <v>324</v>
      </c>
    </row>
    <row r="29" spans="1:8" ht="15">
      <c r="A29" t="s">
        <v>325</v>
      </c>
      <c r="D29" t="s">
        <v>326</v>
      </c>
      <c r="H29" t="s">
        <v>327</v>
      </c>
    </row>
  </sheetData>
  <sheetProtection selectLockedCells="1" selectUnlockedCells="1"/>
  <mergeCells count="16">
    <mergeCell ref="A2:F2"/>
    <mergeCell ref="C4:H4"/>
    <mergeCell ref="C5:H5"/>
    <mergeCell ref="C7:D7"/>
    <mergeCell ref="G7:H7"/>
    <mergeCell ref="C9:D9"/>
    <mergeCell ref="G9:H9"/>
    <mergeCell ref="C10:D10"/>
    <mergeCell ref="G10:H10"/>
    <mergeCell ref="C12:H12"/>
    <mergeCell ref="C14:D14"/>
    <mergeCell ref="G14:H14"/>
    <mergeCell ref="C19:D19"/>
    <mergeCell ref="G19:H19"/>
    <mergeCell ref="D24:H24"/>
    <mergeCell ref="D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328</v>
      </c>
      <c r="B2" s="1"/>
      <c r="C2" s="1"/>
      <c r="D2" s="1"/>
      <c r="E2" s="1"/>
      <c r="F2" s="1"/>
    </row>
    <row r="4" spans="3:4" ht="39.75" customHeight="1">
      <c r="C4" s="1" t="s">
        <v>329</v>
      </c>
      <c r="D4" s="1"/>
    </row>
    <row r="5" spans="3:4" ht="15">
      <c r="C5" s="3" t="s">
        <v>40</v>
      </c>
      <c r="D5" s="3"/>
    </row>
    <row r="6" ht="15">
      <c r="D6" s="5" t="s">
        <v>28</v>
      </c>
    </row>
    <row r="7" spans="3:4" ht="15">
      <c r="C7" s="3" t="s">
        <v>40</v>
      </c>
      <c r="D7" s="3"/>
    </row>
    <row r="8" spans="3:4" ht="15">
      <c r="C8" s="3"/>
      <c r="D8" s="3"/>
    </row>
    <row r="9" spans="1:4" ht="15">
      <c r="A9" t="s">
        <v>33</v>
      </c>
      <c r="C9" s="3" t="s">
        <v>330</v>
      </c>
      <c r="D9" s="3"/>
    </row>
    <row r="10" spans="1:4" ht="15">
      <c r="A10" t="s">
        <v>304</v>
      </c>
      <c r="C10" s="3" t="s">
        <v>331</v>
      </c>
      <c r="D10" s="3"/>
    </row>
    <row r="12" spans="3:4" ht="15">
      <c r="C12" s="3" t="s">
        <v>279</v>
      </c>
      <c r="D12" s="3"/>
    </row>
    <row r="13" ht="15">
      <c r="A13" s="5" t="s">
        <v>307</v>
      </c>
    </row>
    <row r="14" spans="1:4" ht="15">
      <c r="A14" t="s">
        <v>308</v>
      </c>
      <c r="C14" s="20">
        <v>470.1</v>
      </c>
      <c r="D14" s="20"/>
    </row>
    <row r="15" spans="1:4" ht="15">
      <c r="A15" t="s">
        <v>309</v>
      </c>
      <c r="D15" s="36">
        <v>640.2</v>
      </c>
    </row>
    <row r="16" spans="1:4" ht="15">
      <c r="A16" t="s">
        <v>310</v>
      </c>
      <c r="D16" s="36">
        <v>110.7</v>
      </c>
    </row>
    <row r="18" ht="15">
      <c r="A18" s="5" t="s">
        <v>311</v>
      </c>
    </row>
    <row r="19" spans="1:4" ht="15">
      <c r="A19" t="s">
        <v>312</v>
      </c>
      <c r="C19" s="20">
        <v>1180.5</v>
      </c>
      <c r="D19" s="20"/>
    </row>
    <row r="20" spans="1:4" ht="15">
      <c r="A20" t="s">
        <v>313</v>
      </c>
      <c r="D20" s="36">
        <v>40.5</v>
      </c>
    </row>
    <row r="22" spans="3:4" ht="39.75" customHeight="1">
      <c r="C22" s="28" t="s">
        <v>332</v>
      </c>
      <c r="D22" s="28"/>
    </row>
    <row r="24" spans="1:4" ht="15">
      <c r="A24" t="s">
        <v>319</v>
      </c>
      <c r="D24" t="s">
        <v>333</v>
      </c>
    </row>
    <row r="25" spans="1:4" ht="15">
      <c r="A25" t="s">
        <v>322</v>
      </c>
      <c r="D25" t="s">
        <v>334</v>
      </c>
    </row>
    <row r="26" spans="1:4" ht="15">
      <c r="A26" t="s">
        <v>325</v>
      </c>
      <c r="D26" t="s">
        <v>335</v>
      </c>
    </row>
  </sheetData>
  <sheetProtection selectLockedCells="1" selectUnlockedCells="1"/>
  <mergeCells count="11">
    <mergeCell ref="A2:F2"/>
    <mergeCell ref="C4:D4"/>
    <mergeCell ref="C5:D5"/>
    <mergeCell ref="C7:D7"/>
    <mergeCell ref="C8:D8"/>
    <mergeCell ref="C9:D9"/>
    <mergeCell ref="C10:D10"/>
    <mergeCell ref="C12:D12"/>
    <mergeCell ref="C14:D14"/>
    <mergeCell ref="C19:D19"/>
    <mergeCell ref="C22:D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4.7109375" style="0" customWidth="1"/>
    <col min="4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1" t="s">
        <v>336</v>
      </c>
      <c r="B2" s="1"/>
      <c r="C2" s="1"/>
      <c r="D2" s="1"/>
      <c r="E2" s="1"/>
      <c r="F2" s="1"/>
    </row>
    <row r="4" spans="2:9" ht="39.75" customHeight="1">
      <c r="B4" s="1" t="s">
        <v>26</v>
      </c>
      <c r="C4" s="1"/>
      <c r="D4" s="1"/>
      <c r="E4" s="1"/>
      <c r="F4" s="1"/>
      <c r="G4" s="1"/>
      <c r="H4" s="1"/>
      <c r="I4" s="1"/>
    </row>
    <row r="5" spans="2:9" ht="15">
      <c r="B5" s="3" t="s">
        <v>65</v>
      </c>
      <c r="C5" s="3"/>
      <c r="D5" s="3"/>
      <c r="E5" s="3"/>
      <c r="F5" s="3"/>
      <c r="G5" s="3"/>
      <c r="H5" s="3"/>
      <c r="I5" s="3"/>
    </row>
    <row r="6" spans="3:9" ht="15">
      <c r="C6" s="5" t="s">
        <v>28</v>
      </c>
      <c r="D6" s="3"/>
      <c r="E6" s="3"/>
      <c r="F6" s="3"/>
      <c r="H6" s="4" t="s">
        <v>29</v>
      </c>
      <c r="I6" s="4"/>
    </row>
    <row r="7" spans="2:9" ht="15">
      <c r="B7" s="3" t="s">
        <v>40</v>
      </c>
      <c r="C7" s="3"/>
      <c r="D7" s="3"/>
      <c r="E7" s="3"/>
      <c r="F7" s="3"/>
      <c r="G7" s="3" t="s">
        <v>40</v>
      </c>
      <c r="H7" s="3"/>
      <c r="I7" s="3"/>
    </row>
    <row r="8" spans="4:9" ht="15">
      <c r="D8" s="3"/>
      <c r="E8" s="3"/>
      <c r="F8" s="3"/>
      <c r="H8" s="3"/>
      <c r="I8" s="3"/>
    </row>
    <row r="9" spans="1:7" ht="15">
      <c r="A9" t="s">
        <v>33</v>
      </c>
      <c r="B9" s="3" t="s">
        <v>337</v>
      </c>
      <c r="C9" s="3"/>
      <c r="D9" s="3"/>
      <c r="F9" s="3" t="s">
        <v>338</v>
      </c>
      <c r="G9" s="3"/>
    </row>
    <row r="10" spans="1:7" ht="15">
      <c r="A10" t="s">
        <v>339</v>
      </c>
      <c r="B10" s="3" t="s">
        <v>340</v>
      </c>
      <c r="C10" s="3"/>
      <c r="D10" s="3"/>
      <c r="F10" s="3" t="s">
        <v>341</v>
      </c>
      <c r="G10" s="3"/>
    </row>
    <row r="11" spans="3:8" ht="15">
      <c r="C11" s="3"/>
      <c r="D11" s="3"/>
      <c r="F11" s="3"/>
      <c r="G11" s="3"/>
      <c r="H11" s="3"/>
    </row>
    <row r="12" spans="1:8" ht="15">
      <c r="A12" s="5" t="s">
        <v>342</v>
      </c>
      <c r="C12" s="3"/>
      <c r="D12" s="3"/>
      <c r="F12" s="3"/>
      <c r="G12" s="3"/>
      <c r="H12" s="3"/>
    </row>
    <row r="13" spans="1:9" ht="15">
      <c r="A13" t="s">
        <v>343</v>
      </c>
      <c r="C13" s="25">
        <v>463852</v>
      </c>
      <c r="D13" s="25"/>
      <c r="F13" s="3"/>
      <c r="G13" s="3"/>
      <c r="H13" s="3"/>
      <c r="I13" s="2">
        <v>466537</v>
      </c>
    </row>
    <row r="14" spans="1:9" ht="15">
      <c r="A14" t="s">
        <v>344</v>
      </c>
      <c r="C14" s="25">
        <v>101025</v>
      </c>
      <c r="D14" s="25"/>
      <c r="F14" s="3"/>
      <c r="G14" s="3"/>
      <c r="H14" s="3"/>
      <c r="I14" s="2">
        <v>106581</v>
      </c>
    </row>
    <row r="15" spans="1:9" ht="15">
      <c r="A15" t="s">
        <v>345</v>
      </c>
      <c r="C15" s="25">
        <v>39596</v>
      </c>
      <c r="D15" s="25"/>
      <c r="F15" s="3"/>
      <c r="G15" s="3"/>
      <c r="H15" s="3"/>
      <c r="I15" s="2">
        <v>41192</v>
      </c>
    </row>
    <row r="16" spans="1:9" ht="15">
      <c r="A16" t="s">
        <v>346</v>
      </c>
      <c r="C16" s="25">
        <v>90174</v>
      </c>
      <c r="D16" s="25"/>
      <c r="F16" s="3"/>
      <c r="G16" s="3"/>
      <c r="H16" s="3"/>
      <c r="I16" s="2">
        <v>93524</v>
      </c>
    </row>
    <row r="17" spans="1:9" ht="15">
      <c r="A17" t="s">
        <v>347</v>
      </c>
      <c r="C17" s="25">
        <v>27028</v>
      </c>
      <c r="D17" s="25"/>
      <c r="F17" s="3"/>
      <c r="G17" s="3"/>
      <c r="H17" s="3"/>
      <c r="I17" s="2">
        <v>20685</v>
      </c>
    </row>
    <row r="18" spans="1:9" ht="15">
      <c r="A18" t="s">
        <v>348</v>
      </c>
      <c r="C18" s="25">
        <v>49975</v>
      </c>
      <c r="D18" s="25"/>
      <c r="F18" s="3"/>
      <c r="G18" s="3"/>
      <c r="H18" s="3"/>
      <c r="I18" s="2">
        <v>40534</v>
      </c>
    </row>
    <row r="19" spans="1:7" ht="15">
      <c r="A19" t="s">
        <v>349</v>
      </c>
      <c r="B19" s="3" t="s">
        <v>350</v>
      </c>
      <c r="C19" s="3"/>
      <c r="D19" s="3"/>
      <c r="F19" s="3" t="s">
        <v>351</v>
      </c>
      <c r="G19" s="3"/>
    </row>
    <row r="20" spans="1:7" ht="15">
      <c r="A20" t="s">
        <v>352</v>
      </c>
      <c r="B20" s="3" t="s">
        <v>353</v>
      </c>
      <c r="C20" s="3"/>
      <c r="D20" s="3"/>
      <c r="F20" s="3" t="s">
        <v>354</v>
      </c>
      <c r="G20" s="3"/>
    </row>
    <row r="21" spans="3:8" ht="15">
      <c r="C21" s="3"/>
      <c r="D21" s="3"/>
      <c r="F21" s="3"/>
      <c r="G21" s="3"/>
      <c r="H21" s="3"/>
    </row>
    <row r="22" spans="1:8" ht="15">
      <c r="A22" s="5" t="s">
        <v>355</v>
      </c>
      <c r="C22" s="3"/>
      <c r="D22" s="3"/>
      <c r="F22" s="3"/>
      <c r="G22" s="3"/>
      <c r="H22" s="3"/>
    </row>
    <row r="23" spans="1:7" ht="15">
      <c r="A23" t="s">
        <v>343</v>
      </c>
      <c r="B23" s="6">
        <v>326</v>
      </c>
      <c r="C23" s="6"/>
      <c r="D23" s="6"/>
      <c r="F23" s="6">
        <v>220</v>
      </c>
      <c r="G23" s="6"/>
    </row>
    <row r="24" spans="1:9" ht="15">
      <c r="A24" t="s">
        <v>356</v>
      </c>
      <c r="C24" s="25">
        <v>336</v>
      </c>
      <c r="D24" s="25"/>
      <c r="F24" s="3"/>
      <c r="G24" s="3"/>
      <c r="H24" s="3"/>
      <c r="I24" s="2">
        <v>141</v>
      </c>
    </row>
    <row r="25" spans="1:9" ht="15">
      <c r="A25" t="s">
        <v>345</v>
      </c>
      <c r="C25" s="25">
        <v>273</v>
      </c>
      <c r="D25" s="25"/>
      <c r="F25" s="3"/>
      <c r="G25" s="3"/>
      <c r="H25" s="3"/>
      <c r="I25" s="2">
        <v>219</v>
      </c>
    </row>
    <row r="26" spans="1:9" ht="15">
      <c r="A26" t="s">
        <v>346</v>
      </c>
      <c r="C26" s="25">
        <v>518</v>
      </c>
      <c r="D26" s="25"/>
      <c r="F26" s="3"/>
      <c r="G26" s="3"/>
      <c r="H26" s="3"/>
      <c r="I26" s="2">
        <v>412</v>
      </c>
    </row>
    <row r="27" spans="1:9" ht="15">
      <c r="A27" t="s">
        <v>347</v>
      </c>
      <c r="C27" s="25">
        <v>1536</v>
      </c>
      <c r="D27" s="25"/>
      <c r="F27" s="3"/>
      <c r="G27" s="3"/>
      <c r="H27" s="3"/>
      <c r="I27" s="2">
        <v>1453</v>
      </c>
    </row>
    <row r="28" spans="1:9" ht="15">
      <c r="A28" t="s">
        <v>348</v>
      </c>
      <c r="C28" s="25">
        <v>907</v>
      </c>
      <c r="D28" s="25"/>
      <c r="F28" s="3"/>
      <c r="G28" s="3"/>
      <c r="H28" s="3"/>
      <c r="I28" s="2">
        <v>867</v>
      </c>
    </row>
  </sheetData>
  <sheetProtection selectLockedCells="1" selectUnlockedCells="1"/>
  <mergeCells count="50">
    <mergeCell ref="A2:F2"/>
    <mergeCell ref="B4:I4"/>
    <mergeCell ref="B5:I5"/>
    <mergeCell ref="D6:F6"/>
    <mergeCell ref="H6:I6"/>
    <mergeCell ref="B7:C7"/>
    <mergeCell ref="D7:F7"/>
    <mergeCell ref="G7:I7"/>
    <mergeCell ref="D8:F8"/>
    <mergeCell ref="H8:I8"/>
    <mergeCell ref="B9:D9"/>
    <mergeCell ref="F9:G9"/>
    <mergeCell ref="B10:D10"/>
    <mergeCell ref="F10:G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B19:D19"/>
    <mergeCell ref="F19:G19"/>
    <mergeCell ref="B20:D20"/>
    <mergeCell ref="F20:G20"/>
    <mergeCell ref="C21:D21"/>
    <mergeCell ref="F21:H21"/>
    <mergeCell ref="C22:D22"/>
    <mergeCell ref="F22:H22"/>
    <mergeCell ref="B23:D23"/>
    <mergeCell ref="F23:G23"/>
    <mergeCell ref="C24:D24"/>
    <mergeCell ref="F24:H24"/>
    <mergeCell ref="C25:D25"/>
    <mergeCell ref="F25:H25"/>
    <mergeCell ref="C26:D26"/>
    <mergeCell ref="F26:H26"/>
    <mergeCell ref="C27:D27"/>
    <mergeCell ref="F27:H27"/>
    <mergeCell ref="C28:D28"/>
    <mergeCell ref="F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62</v>
      </c>
      <c r="B2" s="1"/>
      <c r="C2" s="1"/>
      <c r="D2" s="1"/>
      <c r="E2" s="1"/>
      <c r="F2" s="1"/>
    </row>
    <row r="4" spans="2:12" ht="15">
      <c r="B4" s="4" t="s">
        <v>63</v>
      </c>
      <c r="C4" s="4"/>
      <c r="D4" s="4"/>
      <c r="E4" s="4"/>
      <c r="F4" s="4"/>
      <c r="G4" s="4"/>
      <c r="H4" s="4"/>
      <c r="K4" s="4" t="s">
        <v>64</v>
      </c>
      <c r="L4" s="4"/>
    </row>
    <row r="5" spans="2:12" ht="15">
      <c r="B5" s="3" t="s">
        <v>65</v>
      </c>
      <c r="C5" s="3"/>
      <c r="D5" s="3"/>
      <c r="E5" s="3"/>
      <c r="F5" s="3"/>
      <c r="G5" s="3"/>
      <c r="H5" s="3"/>
      <c r="K5" s="3" t="s">
        <v>40</v>
      </c>
      <c r="L5" s="3"/>
    </row>
    <row r="6" spans="2:12" ht="15">
      <c r="B6" s="4" t="s">
        <v>28</v>
      </c>
      <c r="C6" s="4"/>
      <c r="D6" s="3"/>
      <c r="E6" s="3"/>
      <c r="H6" s="5" t="s">
        <v>29</v>
      </c>
      <c r="K6" s="4" t="s">
        <v>29</v>
      </c>
      <c r="L6" s="4"/>
    </row>
    <row r="7" spans="2:12" ht="15">
      <c r="B7" s="3" t="s">
        <v>66</v>
      </c>
      <c r="C7" s="3"/>
      <c r="D7" s="3"/>
      <c r="E7" s="3"/>
      <c r="G7" s="3" t="s">
        <v>40</v>
      </c>
      <c r="H7" s="3"/>
      <c r="K7" s="3" t="s">
        <v>40</v>
      </c>
      <c r="L7" s="3"/>
    </row>
    <row r="8" spans="2:8" ht="15">
      <c r="B8" s="3" t="s">
        <v>32</v>
      </c>
      <c r="C8" s="3"/>
      <c r="D8" s="3"/>
      <c r="E8" s="3"/>
      <c r="F8" s="3"/>
      <c r="G8" s="3"/>
      <c r="H8" s="3"/>
    </row>
    <row r="9" spans="1:4" ht="15">
      <c r="A9" s="5" t="s">
        <v>67</v>
      </c>
      <c r="C9" s="3"/>
      <c r="D9" s="3"/>
    </row>
    <row r="10" spans="1:4" ht="15">
      <c r="A10" s="5" t="s">
        <v>68</v>
      </c>
      <c r="C10" s="3"/>
      <c r="D10" s="3"/>
    </row>
    <row r="11" spans="1:12" ht="15">
      <c r="A11" t="s">
        <v>69</v>
      </c>
      <c r="B11" s="6">
        <v>249679</v>
      </c>
      <c r="C11" s="6"/>
      <c r="D11" s="6"/>
      <c r="G11" s="6">
        <v>85256</v>
      </c>
      <c r="H11" s="6"/>
      <c r="K11" s="6">
        <v>124879</v>
      </c>
      <c r="L11" s="6"/>
    </row>
    <row r="12" spans="1:4" ht="15">
      <c r="A12" t="s">
        <v>70</v>
      </c>
      <c r="C12" s="3"/>
      <c r="D12" s="3"/>
    </row>
    <row r="13" spans="1:12" ht="15">
      <c r="A13" t="s">
        <v>71</v>
      </c>
      <c r="C13" s="25">
        <v>734337</v>
      </c>
      <c r="D13" s="25"/>
      <c r="H13" s="2">
        <v>481639</v>
      </c>
      <c r="L13" s="2">
        <v>574219</v>
      </c>
    </row>
    <row r="14" spans="1:12" ht="15">
      <c r="A14" t="s">
        <v>72</v>
      </c>
      <c r="C14" s="25">
        <v>1589977</v>
      </c>
      <c r="D14" s="25"/>
      <c r="H14" s="2">
        <v>676707</v>
      </c>
      <c r="L14" s="2">
        <v>1609811</v>
      </c>
    </row>
    <row r="15" spans="1:12" ht="15">
      <c r="A15" t="s">
        <v>73</v>
      </c>
      <c r="C15" s="25">
        <v>143495</v>
      </c>
      <c r="D15" s="25"/>
      <c r="H15" s="2">
        <v>63601</v>
      </c>
      <c r="L15" s="2">
        <v>132235</v>
      </c>
    </row>
    <row r="16" spans="1:12" ht="15">
      <c r="A16" t="s">
        <v>74</v>
      </c>
      <c r="C16" s="25">
        <v>88913</v>
      </c>
      <c r="D16" s="25"/>
      <c r="H16" s="2">
        <v>36145</v>
      </c>
      <c r="L16" s="2">
        <v>60148</v>
      </c>
    </row>
    <row r="17" spans="2:12" ht="15">
      <c r="B17" s="3" t="s">
        <v>30</v>
      </c>
      <c r="C17" s="3"/>
      <c r="D17" s="3"/>
      <c r="G17" s="3" t="s">
        <v>40</v>
      </c>
      <c r="H17" s="3"/>
      <c r="K17" s="3" t="s">
        <v>40</v>
      </c>
      <c r="L17" s="3"/>
    </row>
    <row r="18" spans="3:12" ht="15">
      <c r="C18" s="25">
        <v>2806401</v>
      </c>
      <c r="D18" s="25"/>
      <c r="H18" s="2">
        <v>1343348</v>
      </c>
      <c r="L18" s="2">
        <v>2501292</v>
      </c>
    </row>
    <row r="19" spans="2:12" ht="15">
      <c r="B19" s="3" t="s">
        <v>30</v>
      </c>
      <c r="C19" s="3"/>
      <c r="D19" s="3"/>
      <c r="G19" s="3" t="s">
        <v>40</v>
      </c>
      <c r="H19" s="3"/>
      <c r="K19" s="3" t="s">
        <v>40</v>
      </c>
      <c r="L19" s="3"/>
    </row>
    <row r="20" spans="1:4" ht="15">
      <c r="A20" s="5" t="s">
        <v>75</v>
      </c>
      <c r="C20" s="3"/>
      <c r="D20" s="3"/>
    </row>
    <row r="21" spans="1:4" ht="15">
      <c r="A21" t="s">
        <v>76</v>
      </c>
      <c r="C21" s="3"/>
      <c r="D21" s="3"/>
    </row>
    <row r="22" spans="1:12" ht="15">
      <c r="A22" t="s">
        <v>77</v>
      </c>
      <c r="C22" s="25">
        <v>86397</v>
      </c>
      <c r="D22" s="25"/>
      <c r="H22" s="2">
        <v>72277</v>
      </c>
      <c r="L22" s="2">
        <v>87703</v>
      </c>
    </row>
    <row r="23" spans="1:12" ht="15">
      <c r="A23" t="s">
        <v>78</v>
      </c>
      <c r="C23" s="25">
        <v>893992</v>
      </c>
      <c r="D23" s="25"/>
      <c r="H23" s="2">
        <v>739997</v>
      </c>
      <c r="L23" s="2">
        <v>890871</v>
      </c>
    </row>
    <row r="24" spans="1:12" ht="15">
      <c r="A24" t="s">
        <v>79</v>
      </c>
      <c r="C24" s="25">
        <v>4957448</v>
      </c>
      <c r="D24" s="25"/>
      <c r="H24" s="2">
        <v>4676910</v>
      </c>
      <c r="L24" s="2">
        <v>4905012</v>
      </c>
    </row>
    <row r="25" spans="2:12" ht="15">
      <c r="B25" s="3" t="s">
        <v>30</v>
      </c>
      <c r="C25" s="3"/>
      <c r="D25" s="3"/>
      <c r="G25" s="3" t="s">
        <v>40</v>
      </c>
      <c r="H25" s="3"/>
      <c r="K25" s="3" t="s">
        <v>40</v>
      </c>
      <c r="L25" s="3"/>
    </row>
    <row r="26" spans="3:12" ht="15">
      <c r="C26" s="25">
        <v>5937837</v>
      </c>
      <c r="D26" s="25"/>
      <c r="H26" s="2">
        <v>5489184</v>
      </c>
      <c r="L26" s="2">
        <v>5883586</v>
      </c>
    </row>
    <row r="27" spans="1:12" ht="15">
      <c r="A27" t="s">
        <v>80</v>
      </c>
      <c r="C27" s="26">
        <v>-3141586</v>
      </c>
      <c r="D27" s="26"/>
      <c r="H27" s="7">
        <v>-2962806</v>
      </c>
      <c r="L27" s="7">
        <v>-3058527</v>
      </c>
    </row>
    <row r="28" spans="2:12" ht="15">
      <c r="B28" s="3" t="s">
        <v>30</v>
      </c>
      <c r="C28" s="3"/>
      <c r="D28" s="3"/>
      <c r="G28" s="3" t="s">
        <v>40</v>
      </c>
      <c r="H28" s="3"/>
      <c r="K28" s="3" t="s">
        <v>40</v>
      </c>
      <c r="L28" s="3"/>
    </row>
    <row r="29" spans="3:12" ht="15">
      <c r="C29" s="25">
        <v>2796251</v>
      </c>
      <c r="D29" s="25"/>
      <c r="H29" s="2">
        <v>2526378</v>
      </c>
      <c r="L29" s="2">
        <v>2825059</v>
      </c>
    </row>
    <row r="30" spans="1:12" ht="15">
      <c r="A30" t="s">
        <v>81</v>
      </c>
      <c r="C30" s="25">
        <v>306736</v>
      </c>
      <c r="D30" s="25"/>
      <c r="H30" s="2">
        <v>326583</v>
      </c>
      <c r="L30" s="2">
        <v>330667</v>
      </c>
    </row>
    <row r="31" spans="2:12" ht="15">
      <c r="B31" s="3" t="s">
        <v>30</v>
      </c>
      <c r="C31" s="3"/>
      <c r="D31" s="3"/>
      <c r="G31" s="3" t="s">
        <v>40</v>
      </c>
      <c r="H31" s="3"/>
      <c r="K31" s="3" t="s">
        <v>40</v>
      </c>
      <c r="L31" s="3"/>
    </row>
    <row r="32" spans="3:12" ht="15">
      <c r="C32" s="25">
        <v>3102987</v>
      </c>
      <c r="D32" s="25"/>
      <c r="H32" s="2">
        <v>2852961</v>
      </c>
      <c r="L32" s="2">
        <v>3155726</v>
      </c>
    </row>
    <row r="33" spans="2:12" ht="15">
      <c r="B33" s="3" t="s">
        <v>30</v>
      </c>
      <c r="C33" s="3"/>
      <c r="D33" s="3"/>
      <c r="G33" s="3" t="s">
        <v>40</v>
      </c>
      <c r="H33" s="3"/>
      <c r="K33" s="3" t="s">
        <v>40</v>
      </c>
      <c r="L33" s="3"/>
    </row>
    <row r="34" spans="3:4" ht="15">
      <c r="C34" s="3"/>
      <c r="D34" s="3"/>
    </row>
    <row r="35" spans="1:12" ht="15">
      <c r="A35" s="5" t="s">
        <v>82</v>
      </c>
      <c r="C35" s="25">
        <v>1111786</v>
      </c>
      <c r="D35" s="25"/>
      <c r="H35" s="2">
        <v>409500</v>
      </c>
      <c r="L35" s="2">
        <v>1107292</v>
      </c>
    </row>
    <row r="36" spans="1:12" ht="15">
      <c r="A36" s="5" t="s">
        <v>83</v>
      </c>
      <c r="C36" s="25">
        <v>217201</v>
      </c>
      <c r="D36" s="25"/>
      <c r="H36" s="2">
        <v>24997</v>
      </c>
      <c r="L36" s="2">
        <v>218196</v>
      </c>
    </row>
    <row r="37" spans="1:12" ht="15">
      <c r="A37" s="5" t="s">
        <v>84</v>
      </c>
      <c r="C37" s="25">
        <v>49362</v>
      </c>
      <c r="D37" s="25"/>
      <c r="H37" s="2">
        <v>35553</v>
      </c>
      <c r="L37" s="2">
        <v>44335</v>
      </c>
    </row>
    <row r="38" spans="1:12" ht="15">
      <c r="A38" s="5" t="s">
        <v>85</v>
      </c>
      <c r="C38" s="25">
        <v>348592</v>
      </c>
      <c r="D38" s="25"/>
      <c r="H38" s="2">
        <v>304570</v>
      </c>
      <c r="L38" s="2">
        <v>349318</v>
      </c>
    </row>
    <row r="39" spans="2:12" ht="15">
      <c r="B39" s="3" t="s">
        <v>30</v>
      </c>
      <c r="C39" s="3"/>
      <c r="D39" s="3"/>
      <c r="G39" s="3" t="s">
        <v>40</v>
      </c>
      <c r="H39" s="3"/>
      <c r="K39" s="3" t="s">
        <v>40</v>
      </c>
      <c r="L39" s="3"/>
    </row>
    <row r="40" spans="1:12" ht="15">
      <c r="A40" s="5" t="s">
        <v>86</v>
      </c>
      <c r="B40" s="27">
        <v>7636329</v>
      </c>
      <c r="C40" s="27"/>
      <c r="D40" s="27"/>
      <c r="G40" s="27">
        <v>4970929</v>
      </c>
      <c r="H40" s="27"/>
      <c r="K40" s="27">
        <v>7376159</v>
      </c>
      <c r="L40" s="27"/>
    </row>
    <row r="41" spans="2:12" ht="15">
      <c r="B41" s="3" t="e">
        <f>#N/A</f>
        <v>#N/A</v>
      </c>
      <c r="C41" s="3"/>
      <c r="D41" s="3"/>
      <c r="G41" s="3" t="e">
        <f>#N/A</f>
        <v>#N/A</v>
      </c>
      <c r="H41" s="3"/>
      <c r="K41" s="3" t="e">
        <f>#N/A</f>
        <v>#N/A</v>
      </c>
      <c r="L41" s="3"/>
    </row>
  </sheetData>
  <sheetProtection selectLockedCells="1" selectUnlockedCells="1"/>
  <mergeCells count="66">
    <mergeCell ref="A2:F2"/>
    <mergeCell ref="B4:H4"/>
    <mergeCell ref="K4:L4"/>
    <mergeCell ref="B5:H5"/>
    <mergeCell ref="K5:L5"/>
    <mergeCell ref="B6:C6"/>
    <mergeCell ref="D6:E6"/>
    <mergeCell ref="K6:L6"/>
    <mergeCell ref="B7:C7"/>
    <mergeCell ref="D7:E7"/>
    <mergeCell ref="G7:H7"/>
    <mergeCell ref="K7:L7"/>
    <mergeCell ref="B8:H8"/>
    <mergeCell ref="C9:D9"/>
    <mergeCell ref="C10:D10"/>
    <mergeCell ref="B11:D11"/>
    <mergeCell ref="G11:H11"/>
    <mergeCell ref="K11:L11"/>
    <mergeCell ref="C12:D12"/>
    <mergeCell ref="C13:D13"/>
    <mergeCell ref="C14:D14"/>
    <mergeCell ref="C15:D15"/>
    <mergeCell ref="C16:D16"/>
    <mergeCell ref="B17:D17"/>
    <mergeCell ref="G17:H17"/>
    <mergeCell ref="K17:L17"/>
    <mergeCell ref="C18:D18"/>
    <mergeCell ref="B19:D19"/>
    <mergeCell ref="G19:H19"/>
    <mergeCell ref="K19:L19"/>
    <mergeCell ref="C20:D20"/>
    <mergeCell ref="C21:D21"/>
    <mergeCell ref="C22:D22"/>
    <mergeCell ref="C23:D23"/>
    <mergeCell ref="C24:D24"/>
    <mergeCell ref="B25:D25"/>
    <mergeCell ref="G25:H25"/>
    <mergeCell ref="K25:L25"/>
    <mergeCell ref="C26:D26"/>
    <mergeCell ref="C27:D27"/>
    <mergeCell ref="B28:D28"/>
    <mergeCell ref="G28:H28"/>
    <mergeCell ref="K28:L28"/>
    <mergeCell ref="C29:D29"/>
    <mergeCell ref="C30:D30"/>
    <mergeCell ref="B31:D31"/>
    <mergeCell ref="G31:H31"/>
    <mergeCell ref="K31:L31"/>
    <mergeCell ref="C32:D32"/>
    <mergeCell ref="B33:D33"/>
    <mergeCell ref="G33:H33"/>
    <mergeCell ref="K33:L33"/>
    <mergeCell ref="C34:D34"/>
    <mergeCell ref="C35:D35"/>
    <mergeCell ref="C36:D36"/>
    <mergeCell ref="C37:D37"/>
    <mergeCell ref="C38:D38"/>
    <mergeCell ref="B39:D39"/>
    <mergeCell ref="G39:H39"/>
    <mergeCell ref="K39:L39"/>
    <mergeCell ref="B40:D40"/>
    <mergeCell ref="G40:H40"/>
    <mergeCell ref="K40:L40"/>
    <mergeCell ref="B41:D41"/>
    <mergeCell ref="G41:H41"/>
    <mergeCell ref="K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357</v>
      </c>
      <c r="B2" s="1"/>
      <c r="C2" s="1"/>
      <c r="D2" s="1"/>
      <c r="E2" s="1"/>
      <c r="F2" s="1"/>
    </row>
    <row r="4" spans="2:7" ht="39.75" customHeight="1">
      <c r="B4" s="1" t="s">
        <v>26</v>
      </c>
      <c r="C4" s="1"/>
      <c r="D4" s="1"/>
      <c r="E4" s="1"/>
      <c r="F4" s="1"/>
      <c r="G4" s="1"/>
    </row>
    <row r="5" spans="2:7" ht="15">
      <c r="B5" s="3" t="s">
        <v>216</v>
      </c>
      <c r="C5" s="3"/>
      <c r="D5" s="3"/>
      <c r="E5" s="3"/>
      <c r="F5" s="3"/>
      <c r="G5" s="3"/>
    </row>
    <row r="6" spans="3:7" ht="15">
      <c r="C6" s="4" t="s">
        <v>28</v>
      </c>
      <c r="D6" s="4"/>
      <c r="G6" s="5" t="s">
        <v>29</v>
      </c>
    </row>
    <row r="7" spans="2:7" ht="15">
      <c r="B7" s="3" t="s">
        <v>40</v>
      </c>
      <c r="C7" s="3"/>
      <c r="D7" s="3"/>
      <c r="F7" s="3" t="s">
        <v>40</v>
      </c>
      <c r="G7" s="3"/>
    </row>
    <row r="8" spans="3:4" ht="15">
      <c r="C8" s="3"/>
      <c r="D8" s="3"/>
    </row>
    <row r="9" spans="1:7" ht="15">
      <c r="A9" t="s">
        <v>33</v>
      </c>
      <c r="B9" s="3" t="s">
        <v>358</v>
      </c>
      <c r="C9" s="3"/>
      <c r="D9" s="3"/>
      <c r="F9" s="3" t="s">
        <v>359</v>
      </c>
      <c r="G9" s="3"/>
    </row>
    <row r="10" spans="1:7" ht="15">
      <c r="A10" t="s">
        <v>339</v>
      </c>
      <c r="B10" s="3" t="s">
        <v>360</v>
      </c>
      <c r="C10" s="3"/>
      <c r="D10" s="3"/>
      <c r="F10" s="3" t="s">
        <v>361</v>
      </c>
      <c r="G10" s="3"/>
    </row>
    <row r="11" spans="3:4" ht="15">
      <c r="C11" s="3"/>
      <c r="D11" s="3"/>
    </row>
    <row r="12" spans="3:7" ht="15">
      <c r="C12" s="3" t="s">
        <v>362</v>
      </c>
      <c r="D12" s="3"/>
      <c r="E12" s="3"/>
      <c r="F12" s="3"/>
      <c r="G12" s="3"/>
    </row>
    <row r="13" spans="1:7" ht="15">
      <c r="A13" s="5" t="s">
        <v>342</v>
      </c>
      <c r="C13" s="3"/>
      <c r="D13" s="3"/>
      <c r="E13" s="3"/>
      <c r="F13" s="3"/>
      <c r="G13" s="3"/>
    </row>
    <row r="14" spans="1:7" ht="15">
      <c r="A14" t="s">
        <v>363</v>
      </c>
      <c r="C14" s="2">
        <v>386000</v>
      </c>
      <c r="D14" s="3"/>
      <c r="E14" s="3"/>
      <c r="G14" s="2">
        <v>353000</v>
      </c>
    </row>
    <row r="15" spans="1:7" ht="15">
      <c r="A15" t="s">
        <v>364</v>
      </c>
      <c r="C15" s="2">
        <v>137000</v>
      </c>
      <c r="D15" s="3"/>
      <c r="E15" s="3"/>
      <c r="G15" s="2">
        <v>158000</v>
      </c>
    </row>
    <row r="16" spans="1:7" ht="15">
      <c r="A16" t="s">
        <v>365</v>
      </c>
      <c r="C16" s="2">
        <v>104000</v>
      </c>
      <c r="D16" s="3"/>
      <c r="E16" s="3"/>
      <c r="G16" s="2">
        <v>106000</v>
      </c>
    </row>
    <row r="17" spans="1:7" ht="15">
      <c r="A17" t="s">
        <v>74</v>
      </c>
      <c r="C17" s="2">
        <v>38000</v>
      </c>
      <c r="D17" s="3"/>
      <c r="E17" s="3"/>
      <c r="G17" s="2">
        <v>33000</v>
      </c>
    </row>
    <row r="18" spans="3:7" ht="15">
      <c r="C18" t="s">
        <v>366</v>
      </c>
      <c r="D18" s="3"/>
      <c r="E18" s="3"/>
      <c r="G18" t="s">
        <v>366</v>
      </c>
    </row>
    <row r="19" spans="3:7" ht="15">
      <c r="C19" s="12">
        <v>665000</v>
      </c>
      <c r="D19" s="3"/>
      <c r="E19" s="3"/>
      <c r="G19" s="12">
        <v>650000</v>
      </c>
    </row>
    <row r="20" spans="3:7" ht="15">
      <c r="C20" t="e">
        <f>#N/A</f>
        <v>#N/A</v>
      </c>
      <c r="D20" s="3"/>
      <c r="E20" s="3"/>
      <c r="G20" t="e">
        <f>#N/A</f>
        <v>#N/A</v>
      </c>
    </row>
    <row r="21" spans="3:7" ht="15">
      <c r="C21" s="3"/>
      <c r="D21" s="3"/>
      <c r="E21" s="3"/>
      <c r="F21" s="3"/>
      <c r="G21" s="3"/>
    </row>
    <row r="22" spans="3:7" ht="15">
      <c r="C22" s="3" t="s">
        <v>367</v>
      </c>
      <c r="D22" s="3"/>
      <c r="E22" s="3"/>
      <c r="F22" s="3"/>
      <c r="G22" s="3"/>
    </row>
    <row r="23" spans="1:5" ht="15">
      <c r="A23" s="5" t="s">
        <v>355</v>
      </c>
      <c r="D23" s="3"/>
      <c r="E23" s="3"/>
    </row>
    <row r="24" spans="1:7" ht="15">
      <c r="A24" t="s">
        <v>363</v>
      </c>
      <c r="B24" s="6">
        <v>688</v>
      </c>
      <c r="C24" s="6"/>
      <c r="D24" s="3"/>
      <c r="E24" s="3"/>
      <c r="F24" s="6">
        <v>747</v>
      </c>
      <c r="G24" s="6"/>
    </row>
    <row r="25" spans="1:7" ht="15">
      <c r="A25" t="s">
        <v>364</v>
      </c>
      <c r="C25" s="2">
        <v>318</v>
      </c>
      <c r="D25" s="3"/>
      <c r="E25" s="3"/>
      <c r="G25" s="2">
        <v>341</v>
      </c>
    </row>
    <row r="26" spans="1:7" ht="15">
      <c r="A26" t="s">
        <v>365</v>
      </c>
      <c r="C26" s="2">
        <v>430</v>
      </c>
      <c r="D26" s="3"/>
      <c r="E26" s="3"/>
      <c r="G26" s="2">
        <v>374</v>
      </c>
    </row>
  </sheetData>
  <sheetProtection selectLockedCells="1" selectUnlockedCells="1"/>
  <mergeCells count="29">
    <mergeCell ref="A2:F2"/>
    <mergeCell ref="B4:G4"/>
    <mergeCell ref="B5:G5"/>
    <mergeCell ref="C6:D6"/>
    <mergeCell ref="B7:D7"/>
    <mergeCell ref="F7:G7"/>
    <mergeCell ref="C8:D8"/>
    <mergeCell ref="B9:D9"/>
    <mergeCell ref="F9:G9"/>
    <mergeCell ref="B10:D10"/>
    <mergeCell ref="F10:G10"/>
    <mergeCell ref="C11:D11"/>
    <mergeCell ref="C12:G12"/>
    <mergeCell ref="C13:G13"/>
    <mergeCell ref="D14:E14"/>
    <mergeCell ref="D15:E15"/>
    <mergeCell ref="D16:E16"/>
    <mergeCell ref="D17:E17"/>
    <mergeCell ref="D18:E18"/>
    <mergeCell ref="D19:E19"/>
    <mergeCell ref="D20:E20"/>
    <mergeCell ref="C21:G21"/>
    <mergeCell ref="C22:G22"/>
    <mergeCell ref="D23:E23"/>
    <mergeCell ref="B24:C24"/>
    <mergeCell ref="D24:E24"/>
    <mergeCell ref="F24:G24"/>
    <mergeCell ref="D25:E25"/>
    <mergeCell ref="D26:E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45.7109375" style="0" customWidth="1"/>
    <col min="3" max="3" width="40.7109375" style="0" customWidth="1"/>
    <col min="4" max="4" width="97.8515625" style="0" customWidth="1"/>
    <col min="5" max="5" width="100.8515625" style="0" customWidth="1"/>
    <col min="6" max="16384" width="8.7109375" style="0" customWidth="1"/>
  </cols>
  <sheetData>
    <row r="2" spans="1:5" ht="39.75" customHeight="1">
      <c r="A2" s="8" t="s">
        <v>368</v>
      </c>
      <c r="B2" s="8" t="s">
        <v>369</v>
      </c>
      <c r="C2" s="8" t="s">
        <v>370</v>
      </c>
      <c r="D2" s="8" t="s">
        <v>371</v>
      </c>
      <c r="E2" s="8" t="s">
        <v>372</v>
      </c>
    </row>
    <row r="3" spans="1:5" ht="15">
      <c r="A3" t="s">
        <v>31</v>
      </c>
      <c r="B3" t="s">
        <v>267</v>
      </c>
      <c r="C3" t="s">
        <v>153</v>
      </c>
      <c r="D3" t="s">
        <v>267</v>
      </c>
      <c r="E3" t="s">
        <v>243</v>
      </c>
    </row>
    <row r="4" spans="1:5" ht="39.75" customHeight="1">
      <c r="A4" s="11" t="s">
        <v>373</v>
      </c>
      <c r="B4" s="9">
        <v>119</v>
      </c>
      <c r="C4" s="32">
        <v>34.1</v>
      </c>
      <c r="D4" s="9">
        <v>119</v>
      </c>
      <c r="E4" s="9">
        <v>4254119</v>
      </c>
    </row>
    <row r="5" spans="1:5" ht="39.75" customHeight="1">
      <c r="A5" s="11" t="s">
        <v>374</v>
      </c>
      <c r="B5" s="9">
        <v>100</v>
      </c>
      <c r="C5" s="32">
        <v>32.81</v>
      </c>
      <c r="D5" s="9">
        <v>100</v>
      </c>
      <c r="E5" s="9">
        <v>4254019</v>
      </c>
    </row>
    <row r="6" spans="1:5" ht="39.75" customHeight="1">
      <c r="A6" s="11" t="s">
        <v>375</v>
      </c>
      <c r="B6" s="9">
        <v>183</v>
      </c>
      <c r="C6" s="32">
        <v>32.67</v>
      </c>
      <c r="D6" s="9">
        <v>183</v>
      </c>
      <c r="E6" s="9">
        <v>4253836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10.7109375" style="0" customWidth="1"/>
    <col min="4" max="4" width="9.7109375" style="0" customWidth="1"/>
    <col min="5" max="16384" width="8.7109375" style="0" customWidth="1"/>
  </cols>
  <sheetData>
    <row r="2" spans="2:4" ht="15">
      <c r="B2" t="s">
        <v>376</v>
      </c>
      <c r="C2" t="s">
        <v>377</v>
      </c>
      <c r="D2" t="s">
        <v>378</v>
      </c>
    </row>
    <row r="3" spans="1:4" ht="15">
      <c r="A3" t="s">
        <v>379</v>
      </c>
      <c r="B3" s="2">
        <v>78635478</v>
      </c>
      <c r="C3" s="2">
        <v>4287962</v>
      </c>
      <c r="D3" t="s">
        <v>380</v>
      </c>
    </row>
    <row r="4" spans="1:4" ht="15">
      <c r="A4" t="s">
        <v>381</v>
      </c>
      <c r="B4" s="2">
        <v>76629675</v>
      </c>
      <c r="C4" s="2">
        <v>6293765</v>
      </c>
      <c r="D4" t="s">
        <v>380</v>
      </c>
    </row>
    <row r="5" spans="1:4" ht="15">
      <c r="A5" t="s">
        <v>382</v>
      </c>
      <c r="B5" s="2">
        <v>78737255</v>
      </c>
      <c r="C5" s="2">
        <v>4186185</v>
      </c>
      <c r="D5" t="s">
        <v>380</v>
      </c>
    </row>
    <row r="6" spans="1:4" ht="15">
      <c r="A6" t="s">
        <v>383</v>
      </c>
      <c r="B6" s="2">
        <v>79642468</v>
      </c>
      <c r="C6" s="2">
        <v>3280972</v>
      </c>
      <c r="D6" t="s">
        <v>380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M5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384</v>
      </c>
      <c r="B2" s="1"/>
      <c r="C2" s="1"/>
      <c r="D2" s="1"/>
      <c r="E2" s="1"/>
      <c r="F2" s="1"/>
    </row>
    <row r="4" spans="1:11" ht="15" customHeight="1">
      <c r="A4" s="3"/>
      <c r="B4" s="3"/>
      <c r="C4" s="3"/>
      <c r="F4" s="1" t="s">
        <v>203</v>
      </c>
      <c r="G4" s="1"/>
      <c r="H4" s="1"/>
      <c r="I4" s="1"/>
      <c r="J4" s="1"/>
      <c r="K4" s="1"/>
    </row>
    <row r="5" spans="1:11" ht="15" customHeight="1">
      <c r="A5" s="3"/>
      <c r="B5" s="3"/>
      <c r="C5" s="3"/>
      <c r="F5" s="1" t="s">
        <v>63</v>
      </c>
      <c r="G5" s="1"/>
      <c r="H5" s="1"/>
      <c r="I5" s="1"/>
      <c r="J5" s="1"/>
      <c r="K5" s="1"/>
    </row>
    <row r="6" spans="1:11" ht="15">
      <c r="A6" s="3"/>
      <c r="B6" s="3"/>
      <c r="C6" s="3"/>
      <c r="E6" s="4" t="s">
        <v>385</v>
      </c>
      <c r="F6" s="4"/>
      <c r="G6" s="4"/>
      <c r="H6" s="4"/>
      <c r="I6" s="4"/>
      <c r="J6" s="4"/>
      <c r="K6" s="4"/>
    </row>
    <row r="7" spans="1:11" ht="15">
      <c r="A7" s="3"/>
      <c r="B7" s="3"/>
      <c r="C7" s="3"/>
      <c r="F7" s="5" t="s">
        <v>28</v>
      </c>
      <c r="G7" s="3"/>
      <c r="H7" s="3"/>
      <c r="K7" s="5" t="s">
        <v>29</v>
      </c>
    </row>
    <row r="8" spans="1:11" ht="15">
      <c r="A8" s="3"/>
      <c r="B8" s="3"/>
      <c r="C8" s="3"/>
      <c r="E8" s="3" t="s">
        <v>30</v>
      </c>
      <c r="F8" s="3"/>
      <c r="G8" s="3"/>
      <c r="H8" s="3"/>
      <c r="J8" s="3" t="s">
        <v>30</v>
      </c>
      <c r="K8" s="3"/>
    </row>
    <row r="9" spans="1:11" ht="15">
      <c r="A9" s="3"/>
      <c r="B9" s="3"/>
      <c r="C9" s="3"/>
      <c r="E9" s="3" t="s">
        <v>386</v>
      </c>
      <c r="F9" s="3"/>
      <c r="G9" s="3"/>
      <c r="H9" s="3"/>
      <c r="I9" s="3"/>
      <c r="J9" s="3"/>
      <c r="K9" s="3"/>
    </row>
    <row r="10" spans="1:9" ht="15">
      <c r="A10" s="4" t="s">
        <v>59</v>
      </c>
      <c r="B10" s="4"/>
      <c r="C10" s="4"/>
      <c r="H10" s="3"/>
      <c r="I10" s="3"/>
    </row>
    <row r="11" spans="1:11" ht="15">
      <c r="A11" s="3" t="s">
        <v>51</v>
      </c>
      <c r="B11" s="3"/>
      <c r="C11" s="3"/>
      <c r="E11" s="6">
        <v>63465</v>
      </c>
      <c r="F11" s="6"/>
      <c r="H11" s="3"/>
      <c r="I11" s="3"/>
      <c r="J11" s="14">
        <v>-18743</v>
      </c>
      <c r="K11" s="14"/>
    </row>
    <row r="12" spans="1:11" ht="15">
      <c r="A12" s="3" t="s">
        <v>175</v>
      </c>
      <c r="B12" s="3"/>
      <c r="C12" s="3"/>
      <c r="F12" s="7">
        <v>-3366</v>
      </c>
      <c r="H12" s="3"/>
      <c r="I12" s="3"/>
      <c r="K12" s="7">
        <v>-3266</v>
      </c>
    </row>
    <row r="13" spans="1:11" ht="15">
      <c r="A13" s="3"/>
      <c r="B13" s="3"/>
      <c r="C13" s="3"/>
      <c r="E13" s="3" t="s">
        <v>30</v>
      </c>
      <c r="F13" s="3"/>
      <c r="H13" s="3"/>
      <c r="I13" s="3"/>
      <c r="J13" s="3" t="s">
        <v>30</v>
      </c>
      <c r="K13" s="3"/>
    </row>
    <row r="14" spans="1:11" ht="15">
      <c r="A14" s="3" t="s">
        <v>387</v>
      </c>
      <c r="B14" s="3"/>
      <c r="C14" s="3"/>
      <c r="E14" s="5"/>
      <c r="F14" s="2">
        <v>60099</v>
      </c>
      <c r="H14" s="3"/>
      <c r="I14" s="3"/>
      <c r="K14" s="7">
        <v>-22009</v>
      </c>
    </row>
    <row r="15" spans="1:11" ht="15">
      <c r="A15" s="3" t="s">
        <v>52</v>
      </c>
      <c r="B15" s="3"/>
      <c r="C15" s="3"/>
      <c r="E15" s="3" t="s">
        <v>50</v>
      </c>
      <c r="F15" s="3"/>
      <c r="H15" s="3"/>
      <c r="I15" s="3"/>
      <c r="J15" s="26">
        <v>-8803</v>
      </c>
      <c r="K15" s="26"/>
    </row>
    <row r="16" spans="1:11" ht="15">
      <c r="A16" s="3"/>
      <c r="B16" s="3"/>
      <c r="C16" s="3"/>
      <c r="E16" s="3" t="s">
        <v>30</v>
      </c>
      <c r="F16" s="3"/>
      <c r="H16" s="3"/>
      <c r="I16" s="3"/>
      <c r="J16" s="3" t="s">
        <v>30</v>
      </c>
      <c r="K16" s="3"/>
    </row>
    <row r="17" spans="1:12" ht="15">
      <c r="A17" s="3" t="s">
        <v>177</v>
      </c>
      <c r="B17" s="3"/>
      <c r="C17" s="3"/>
      <c r="E17" s="27">
        <v>60099</v>
      </c>
      <c r="F17" s="27"/>
      <c r="H17" s="3"/>
      <c r="I17" s="3"/>
      <c r="J17" s="29">
        <v>-30812</v>
      </c>
      <c r="K17" s="29"/>
      <c r="L17" s="5"/>
    </row>
    <row r="18" spans="1:11" ht="15">
      <c r="A18" s="3"/>
      <c r="B18" s="3"/>
      <c r="C18" s="3"/>
      <c r="E18" s="3" t="e">
        <f>#N/A</f>
        <v>#N/A</v>
      </c>
      <c r="F18" s="3"/>
      <c r="H18" s="3"/>
      <c r="I18" s="3"/>
      <c r="J18" s="3" t="e">
        <f>#N/A</f>
        <v>#N/A</v>
      </c>
      <c r="K18" s="3"/>
    </row>
    <row r="19" spans="1:9" ht="15">
      <c r="A19" s="3"/>
      <c r="B19" s="3"/>
      <c r="C19" s="3"/>
      <c r="H19" s="3"/>
      <c r="I19" s="3"/>
    </row>
    <row r="20" spans="1:11" ht="15">
      <c r="A20" s="3" t="s">
        <v>388</v>
      </c>
      <c r="B20" s="3"/>
      <c r="C20" s="3"/>
      <c r="F20" s="12">
        <v>86075</v>
      </c>
      <c r="H20" s="3"/>
      <c r="I20" s="3"/>
      <c r="K20" s="12">
        <v>58289</v>
      </c>
    </row>
    <row r="21" spans="1:11" ht="15">
      <c r="A21" s="3"/>
      <c r="B21" s="3"/>
      <c r="C21" s="3"/>
      <c r="E21" s="3" t="e">
        <f>#N/A</f>
        <v>#N/A</v>
      </c>
      <c r="F21" s="3"/>
      <c r="H21" s="3"/>
      <c r="I21" s="3"/>
      <c r="J21" s="3" t="e">
        <f>#N/A</f>
        <v>#N/A</v>
      </c>
      <c r="K21" s="3"/>
    </row>
    <row r="22" spans="1:9" ht="15">
      <c r="A22" s="3"/>
      <c r="B22" s="3"/>
      <c r="C22" s="3"/>
      <c r="H22" s="3"/>
      <c r="I22" s="3"/>
    </row>
    <row r="23" spans="1:11" ht="15">
      <c r="A23" s="3" t="s">
        <v>389</v>
      </c>
      <c r="B23" s="3"/>
      <c r="C23" s="3"/>
      <c r="F23" s="15">
        <v>0.7</v>
      </c>
      <c r="H23" s="3"/>
      <c r="I23" s="3"/>
      <c r="K23" s="16">
        <v>-0.38</v>
      </c>
    </row>
    <row r="24" spans="1:11" ht="15">
      <c r="A24" s="3" t="s">
        <v>52</v>
      </c>
      <c r="B24" s="3"/>
      <c r="C24" s="3"/>
      <c r="F24" t="s">
        <v>50</v>
      </c>
      <c r="H24" s="3"/>
      <c r="I24" s="3"/>
      <c r="K24" s="17">
        <v>-0.15</v>
      </c>
    </row>
    <row r="25" spans="1:11" ht="15">
      <c r="A25" s="3"/>
      <c r="B25" s="3"/>
      <c r="C25" s="3"/>
      <c r="E25" s="3" t="s">
        <v>366</v>
      </c>
      <c r="F25" s="3"/>
      <c r="H25" s="3"/>
      <c r="I25" s="3"/>
      <c r="J25" s="3" t="s">
        <v>366</v>
      </c>
      <c r="K25" s="3"/>
    </row>
    <row r="26" spans="1:12" ht="15">
      <c r="A26" s="3" t="s">
        <v>180</v>
      </c>
      <c r="B26" s="3"/>
      <c r="C26" s="3"/>
      <c r="F26" s="18">
        <v>0.7</v>
      </c>
      <c r="H26" s="3"/>
      <c r="I26" s="3"/>
      <c r="K26" s="19">
        <v>-0.53</v>
      </c>
      <c r="L26" s="5"/>
    </row>
    <row r="27" spans="1:11" ht="15">
      <c r="A27" s="3"/>
      <c r="B27" s="3"/>
      <c r="C27" s="3"/>
      <c r="E27" s="3" t="e">
        <f>#N/A</f>
        <v>#N/A</v>
      </c>
      <c r="F27" s="3"/>
      <c r="H27" s="3"/>
      <c r="I27" s="3"/>
      <c r="J27" s="3" t="e">
        <f>#N/A</f>
        <v>#N/A</v>
      </c>
      <c r="K27" s="3"/>
    </row>
    <row r="28" spans="1:9" ht="15">
      <c r="A28" s="4" t="s">
        <v>61</v>
      </c>
      <c r="B28" s="4"/>
      <c r="C28" s="4"/>
      <c r="H28" s="3"/>
      <c r="I28" s="3"/>
    </row>
    <row r="29" spans="1:11" ht="15">
      <c r="A29" s="3" t="s">
        <v>387</v>
      </c>
      <c r="B29" s="3"/>
      <c r="C29" s="3"/>
      <c r="E29" s="6">
        <v>60099</v>
      </c>
      <c r="F29" s="6"/>
      <c r="H29" s="3"/>
      <c r="I29" s="3"/>
      <c r="J29" s="14">
        <v>-22009</v>
      </c>
      <c r="K29" s="14"/>
    </row>
    <row r="30" spans="1:11" ht="15">
      <c r="A30" s="3" t="s">
        <v>182</v>
      </c>
      <c r="B30" s="3"/>
      <c r="C30" s="3"/>
      <c r="F30" s="2">
        <v>3366</v>
      </c>
      <c r="H30" s="3"/>
      <c r="I30" s="3"/>
      <c r="K30" s="2">
        <v>3266</v>
      </c>
    </row>
    <row r="31" spans="1:11" ht="15">
      <c r="A31" s="3" t="s">
        <v>183</v>
      </c>
      <c r="B31" s="3"/>
      <c r="C31" s="3"/>
      <c r="F31" s="7">
        <v>-3063</v>
      </c>
      <c r="H31" s="3"/>
      <c r="I31" s="3"/>
      <c r="K31" s="7">
        <v>-2936</v>
      </c>
    </row>
    <row r="32" spans="1:11" ht="15">
      <c r="A32" s="3"/>
      <c r="B32" s="3"/>
      <c r="C32" s="3"/>
      <c r="E32" s="3" t="s">
        <v>30</v>
      </c>
      <c r="F32" s="3"/>
      <c r="H32" s="3"/>
      <c r="I32" s="3"/>
      <c r="J32" s="3" t="s">
        <v>30</v>
      </c>
      <c r="K32" s="3"/>
    </row>
    <row r="33" spans="1:11" ht="15">
      <c r="A33" s="3" t="s">
        <v>390</v>
      </c>
      <c r="B33" s="3"/>
      <c r="C33" s="3"/>
      <c r="F33" s="2">
        <v>60402</v>
      </c>
      <c r="H33" s="3"/>
      <c r="I33" s="3"/>
      <c r="K33" s="7">
        <v>-21679</v>
      </c>
    </row>
    <row r="34" spans="1:11" ht="15">
      <c r="A34" s="3" t="s">
        <v>52</v>
      </c>
      <c r="B34" s="3"/>
      <c r="C34" s="3"/>
      <c r="F34" t="s">
        <v>50</v>
      </c>
      <c r="H34" s="3"/>
      <c r="I34" s="3"/>
      <c r="K34" s="7">
        <v>-8803</v>
      </c>
    </row>
    <row r="35" spans="1:11" ht="15">
      <c r="A35" s="3"/>
      <c r="B35" s="3"/>
      <c r="C35" s="3"/>
      <c r="E35" s="3" t="s">
        <v>30</v>
      </c>
      <c r="F35" s="3"/>
      <c r="H35" s="3"/>
      <c r="I35" s="3"/>
      <c r="J35" s="3" t="s">
        <v>30</v>
      </c>
      <c r="K35" s="3"/>
    </row>
    <row r="36" spans="1:12" ht="15">
      <c r="A36" s="3" t="s">
        <v>391</v>
      </c>
      <c r="B36" s="3"/>
      <c r="C36" s="3"/>
      <c r="E36" s="27">
        <v>60402</v>
      </c>
      <c r="F36" s="27"/>
      <c r="H36" s="3"/>
      <c r="I36" s="3"/>
      <c r="J36" s="29">
        <v>-30482</v>
      </c>
      <c r="K36" s="29"/>
      <c r="L36" s="5"/>
    </row>
    <row r="37" spans="1:11" ht="15">
      <c r="A37" s="3"/>
      <c r="B37" s="3"/>
      <c r="C37" s="3"/>
      <c r="E37" s="3" t="e">
        <f>#N/A</f>
        <v>#N/A</v>
      </c>
      <c r="F37" s="3"/>
      <c r="H37" s="3"/>
      <c r="I37" s="3"/>
      <c r="J37" s="3" t="e">
        <f>#N/A</f>
        <v>#N/A</v>
      </c>
      <c r="K37" s="3"/>
    </row>
    <row r="38" spans="1:9" ht="15">
      <c r="A38" s="3"/>
      <c r="B38" s="3"/>
      <c r="C38" s="3"/>
      <c r="H38" s="3"/>
      <c r="I38" s="3"/>
    </row>
    <row r="39" spans="1:11" ht="15">
      <c r="A39" s="3" t="s">
        <v>388</v>
      </c>
      <c r="B39" s="3"/>
      <c r="C39" s="3"/>
      <c r="F39" s="2">
        <v>86075</v>
      </c>
      <c r="H39" s="3"/>
      <c r="I39" s="3"/>
      <c r="K39" s="2">
        <v>58289</v>
      </c>
    </row>
    <row r="40" spans="1:11" ht="15">
      <c r="A40" s="3" t="s">
        <v>187</v>
      </c>
      <c r="B40" s="3"/>
      <c r="C40" s="3"/>
      <c r="F40" s="2">
        <v>1883</v>
      </c>
      <c r="H40" s="3"/>
      <c r="I40" s="3"/>
      <c r="K40" s="2">
        <v>176</v>
      </c>
    </row>
    <row r="41" spans="1:11" ht="15">
      <c r="A41" s="3" t="s">
        <v>188</v>
      </c>
      <c r="B41" s="3"/>
      <c r="C41" s="3"/>
      <c r="F41" s="2">
        <v>3309</v>
      </c>
      <c r="H41" s="3"/>
      <c r="I41" s="3"/>
      <c r="K41" s="2">
        <v>3415</v>
      </c>
    </row>
    <row r="42" spans="1:11" ht="15">
      <c r="A42" s="3"/>
      <c r="B42" s="3"/>
      <c r="C42" s="3"/>
      <c r="E42" s="3" t="s">
        <v>30</v>
      </c>
      <c r="F42" s="3"/>
      <c r="H42" s="3"/>
      <c r="I42" s="3"/>
      <c r="J42" s="3" t="s">
        <v>30</v>
      </c>
      <c r="K42" s="3"/>
    </row>
    <row r="43" spans="1:11" ht="15">
      <c r="A43" s="3" t="s">
        <v>392</v>
      </c>
      <c r="B43" s="3"/>
      <c r="C43" s="3"/>
      <c r="F43" s="12">
        <v>91267</v>
      </c>
      <c r="H43" s="3"/>
      <c r="I43" s="3"/>
      <c r="K43" s="12">
        <v>61880</v>
      </c>
    </row>
    <row r="44" spans="1:11" ht="15">
      <c r="A44" s="3"/>
      <c r="B44" s="3"/>
      <c r="C44" s="3"/>
      <c r="E44" s="3" t="e">
        <f>#N/A</f>
        <v>#N/A</v>
      </c>
      <c r="F44" s="3"/>
      <c r="H44" s="3"/>
      <c r="I44" s="3"/>
      <c r="J44" s="3" t="e">
        <f>#N/A</f>
        <v>#N/A</v>
      </c>
      <c r="K44" s="3"/>
    </row>
    <row r="45" spans="1:9" ht="15">
      <c r="A45" s="3"/>
      <c r="B45" s="3"/>
      <c r="C45" s="3"/>
      <c r="H45" s="3"/>
      <c r="I45" s="3"/>
    </row>
    <row r="46" spans="1:11" ht="15">
      <c r="A46" s="3" t="s">
        <v>393</v>
      </c>
      <c r="B46" s="3"/>
      <c r="C46" s="3"/>
      <c r="F46" s="15">
        <v>0.66</v>
      </c>
      <c r="H46" s="3"/>
      <c r="I46" s="3"/>
      <c r="K46" s="16">
        <v>-0.35</v>
      </c>
    </row>
    <row r="47" spans="1:11" ht="15">
      <c r="A47" s="3" t="s">
        <v>52</v>
      </c>
      <c r="B47" s="3"/>
      <c r="C47" s="3"/>
      <c r="F47" t="s">
        <v>50</v>
      </c>
      <c r="H47" s="3"/>
      <c r="I47" s="3"/>
      <c r="K47" s="17">
        <v>-0.14</v>
      </c>
    </row>
    <row r="48" spans="1:11" ht="15">
      <c r="A48" s="3"/>
      <c r="B48" s="3"/>
      <c r="C48" s="3"/>
      <c r="E48" s="3" t="s">
        <v>366</v>
      </c>
      <c r="F48" s="3"/>
      <c r="H48" s="3"/>
      <c r="I48" s="3"/>
      <c r="J48" s="3" t="s">
        <v>58</v>
      </c>
      <c r="K48" s="3"/>
    </row>
    <row r="49" spans="1:12" ht="15">
      <c r="A49" s="3" t="s">
        <v>394</v>
      </c>
      <c r="B49" s="3"/>
      <c r="C49" s="3"/>
      <c r="F49" s="18">
        <v>0.66</v>
      </c>
      <c r="H49" s="3"/>
      <c r="I49" s="3"/>
      <c r="K49" s="19">
        <v>-0.49</v>
      </c>
      <c r="L49" s="5"/>
    </row>
    <row r="50" spans="1:11" ht="15">
      <c r="A50" s="3"/>
      <c r="B50" s="3"/>
      <c r="C50" s="3"/>
      <c r="E50" s="3" t="e">
        <f>#N/A</f>
        <v>#N/A</v>
      </c>
      <c r="F50" s="3"/>
      <c r="H50" s="3"/>
      <c r="I50" s="3"/>
      <c r="J50" s="3" t="e">
        <f>#N/A</f>
        <v>#N/A</v>
      </c>
      <c r="K50" s="3"/>
    </row>
    <row r="51" spans="3:13" ht="1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>
      <c r="A52" t="s">
        <v>395</v>
      </c>
      <c r="C52" s="3" t="s">
        <v>396</v>
      </c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">
      <c r="A53" t="s">
        <v>273</v>
      </c>
      <c r="C53" s="3" t="s">
        <v>397</v>
      </c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selectLockedCells="1" selectUnlockedCells="1"/>
  <mergeCells count="136">
    <mergeCell ref="A2:F2"/>
    <mergeCell ref="A4:C4"/>
    <mergeCell ref="F4:K4"/>
    <mergeCell ref="A5:C5"/>
    <mergeCell ref="F5:K5"/>
    <mergeCell ref="A6:C6"/>
    <mergeCell ref="E6:K6"/>
    <mergeCell ref="A7:C7"/>
    <mergeCell ref="G7:H7"/>
    <mergeCell ref="A8:C8"/>
    <mergeCell ref="E8:F8"/>
    <mergeCell ref="G8:H8"/>
    <mergeCell ref="J8:K8"/>
    <mergeCell ref="A9:C9"/>
    <mergeCell ref="E9:K9"/>
    <mergeCell ref="A10:C10"/>
    <mergeCell ref="H10:I10"/>
    <mergeCell ref="A11:C11"/>
    <mergeCell ref="E11:F11"/>
    <mergeCell ref="H11:I11"/>
    <mergeCell ref="J11:K11"/>
    <mergeCell ref="A12:C12"/>
    <mergeCell ref="H12:I12"/>
    <mergeCell ref="A13:C13"/>
    <mergeCell ref="E13:F13"/>
    <mergeCell ref="H13:I13"/>
    <mergeCell ref="J13:K13"/>
    <mergeCell ref="A14:C14"/>
    <mergeCell ref="H14:I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C19"/>
    <mergeCell ref="H19:I19"/>
    <mergeCell ref="A20:C20"/>
    <mergeCell ref="H20:I20"/>
    <mergeCell ref="A21:C21"/>
    <mergeCell ref="E21:F21"/>
    <mergeCell ref="H21:I21"/>
    <mergeCell ref="J21:K21"/>
    <mergeCell ref="A22:C22"/>
    <mergeCell ref="H22:I22"/>
    <mergeCell ref="A23:C23"/>
    <mergeCell ref="H23:I23"/>
    <mergeCell ref="A24:C24"/>
    <mergeCell ref="H24:I24"/>
    <mergeCell ref="A25:C25"/>
    <mergeCell ref="E25:F25"/>
    <mergeCell ref="H25:I25"/>
    <mergeCell ref="J25:K25"/>
    <mergeCell ref="A26:C26"/>
    <mergeCell ref="H26:I26"/>
    <mergeCell ref="A27:C27"/>
    <mergeCell ref="E27:F27"/>
    <mergeCell ref="H27:I27"/>
    <mergeCell ref="J27:K27"/>
    <mergeCell ref="A28:C28"/>
    <mergeCell ref="H28:I28"/>
    <mergeCell ref="A29:C29"/>
    <mergeCell ref="E29:F29"/>
    <mergeCell ref="H29:I29"/>
    <mergeCell ref="J29:K29"/>
    <mergeCell ref="A30:C30"/>
    <mergeCell ref="H30:I30"/>
    <mergeCell ref="A31:C31"/>
    <mergeCell ref="H31:I31"/>
    <mergeCell ref="A32:C32"/>
    <mergeCell ref="E32:F32"/>
    <mergeCell ref="H32:I32"/>
    <mergeCell ref="J32:K32"/>
    <mergeCell ref="A33:C33"/>
    <mergeCell ref="H33:I33"/>
    <mergeCell ref="A34:C34"/>
    <mergeCell ref="H34:I34"/>
    <mergeCell ref="A35:C35"/>
    <mergeCell ref="E35:F35"/>
    <mergeCell ref="H35:I35"/>
    <mergeCell ref="J35:K35"/>
    <mergeCell ref="A36:C36"/>
    <mergeCell ref="E36:F36"/>
    <mergeCell ref="H36:I36"/>
    <mergeCell ref="J36:K36"/>
    <mergeCell ref="A37:C37"/>
    <mergeCell ref="E37:F37"/>
    <mergeCell ref="H37:I37"/>
    <mergeCell ref="J37:K37"/>
    <mergeCell ref="A38:C38"/>
    <mergeCell ref="H38:I38"/>
    <mergeCell ref="A39:C39"/>
    <mergeCell ref="H39:I39"/>
    <mergeCell ref="A40:C40"/>
    <mergeCell ref="H40:I40"/>
    <mergeCell ref="A41:C41"/>
    <mergeCell ref="H41:I41"/>
    <mergeCell ref="A42:C42"/>
    <mergeCell ref="E42:F42"/>
    <mergeCell ref="H42:I42"/>
    <mergeCell ref="J42:K42"/>
    <mergeCell ref="A43:C43"/>
    <mergeCell ref="H43:I43"/>
    <mergeCell ref="A44:C44"/>
    <mergeCell ref="E44:F44"/>
    <mergeCell ref="H44:I44"/>
    <mergeCell ref="J44:K44"/>
    <mergeCell ref="A45:C45"/>
    <mergeCell ref="H45:I45"/>
    <mergeCell ref="A46:C46"/>
    <mergeCell ref="H46:I46"/>
    <mergeCell ref="A47:C47"/>
    <mergeCell ref="H47:I47"/>
    <mergeCell ref="A48:C48"/>
    <mergeCell ref="E48:F48"/>
    <mergeCell ref="H48:I48"/>
    <mergeCell ref="J48:K48"/>
    <mergeCell ref="A49:C49"/>
    <mergeCell ref="H49:I49"/>
    <mergeCell ref="A50:C50"/>
    <mergeCell ref="E50:F50"/>
    <mergeCell ref="H50:I50"/>
    <mergeCell ref="J50:K50"/>
    <mergeCell ref="C51:M51"/>
    <mergeCell ref="C52:M52"/>
    <mergeCell ref="C53:M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 customHeight="1">
      <c r="A2" s="1" t="s">
        <v>398</v>
      </c>
      <c r="B2" s="1"/>
      <c r="C2" s="1"/>
      <c r="D2" s="1"/>
      <c r="E2" s="1"/>
      <c r="F2" s="1"/>
    </row>
    <row r="4" spans="3:23" ht="15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S4" s="4" t="s">
        <v>203</v>
      </c>
      <c r="T4" s="4"/>
      <c r="U4" s="4"/>
      <c r="V4" s="4"/>
      <c r="W4" s="4"/>
    </row>
    <row r="5" spans="3:23" ht="15">
      <c r="C5" s="4" t="s">
        <v>399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S5" s="4" t="s">
        <v>400</v>
      </c>
      <c r="T5" s="4"/>
      <c r="U5" s="4"/>
      <c r="V5" s="4"/>
      <c r="W5" s="4"/>
    </row>
    <row r="6" spans="3:23" ht="15">
      <c r="C6" s="40" t="s">
        <v>401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S6" s="3" t="s">
        <v>204</v>
      </c>
      <c r="T6" s="3"/>
      <c r="U6" s="3"/>
      <c r="V6" s="3"/>
      <c r="W6" s="3"/>
    </row>
    <row r="7" spans="3:23" ht="15">
      <c r="C7" s="4" t="s">
        <v>402</v>
      </c>
      <c r="D7" s="4"/>
      <c r="F7" s="4" t="s">
        <v>403</v>
      </c>
      <c r="G7" s="4"/>
      <c r="I7" s="4" t="s">
        <v>404</v>
      </c>
      <c r="J7" s="4"/>
      <c r="L7" s="4" t="s">
        <v>405</v>
      </c>
      <c r="M7" s="4"/>
      <c r="O7" s="4" t="s">
        <v>29</v>
      </c>
      <c r="P7" s="4"/>
      <c r="S7" s="4" t="s">
        <v>29</v>
      </c>
      <c r="T7" s="4"/>
      <c r="V7" s="4" t="s">
        <v>28</v>
      </c>
      <c r="W7" s="4"/>
    </row>
    <row r="8" spans="3:23" ht="15">
      <c r="C8" s="3" t="s">
        <v>173</v>
      </c>
      <c r="D8" s="3"/>
      <c r="F8" s="3" t="s">
        <v>173</v>
      </c>
      <c r="G8" s="3"/>
      <c r="I8" s="3" t="s">
        <v>173</v>
      </c>
      <c r="J8" s="3"/>
      <c r="L8" s="3" t="s">
        <v>173</v>
      </c>
      <c r="M8" s="3"/>
      <c r="O8" s="3" t="s">
        <v>173</v>
      </c>
      <c r="P8" s="3"/>
      <c r="S8" s="3" t="s">
        <v>173</v>
      </c>
      <c r="T8" s="3"/>
      <c r="V8" s="3" t="s">
        <v>173</v>
      </c>
      <c r="W8" s="3"/>
    </row>
    <row r="9" spans="3:23" ht="15">
      <c r="C9" s="3" t="s">
        <v>143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1" spans="1:23" ht="15">
      <c r="A11" t="s">
        <v>406</v>
      </c>
      <c r="C11" s="6">
        <v>146124</v>
      </c>
      <c r="D11" s="6"/>
      <c r="F11" s="6">
        <v>152322</v>
      </c>
      <c r="G11" s="6"/>
      <c r="I11" s="6">
        <v>129917</v>
      </c>
      <c r="J11" s="6"/>
      <c r="L11" s="6">
        <v>133762</v>
      </c>
      <c r="M11" s="6"/>
      <c r="O11" s="6">
        <v>134930</v>
      </c>
      <c r="P11" s="6"/>
      <c r="S11" s="6">
        <v>32739</v>
      </c>
      <c r="T11" s="6"/>
      <c r="V11" s="6">
        <v>41601</v>
      </c>
      <c r="W11" s="6"/>
    </row>
    <row r="12" spans="1:23" ht="15">
      <c r="A12" t="s">
        <v>407</v>
      </c>
      <c r="D12" s="2">
        <v>12856</v>
      </c>
      <c r="G12" s="2">
        <v>10880</v>
      </c>
      <c r="J12" s="2">
        <v>8732</v>
      </c>
      <c r="M12" s="2">
        <v>6405</v>
      </c>
      <c r="P12" s="2">
        <v>3976</v>
      </c>
      <c r="T12" s="2">
        <v>1083</v>
      </c>
      <c r="W12" s="2">
        <v>453</v>
      </c>
    </row>
    <row r="13" spans="1:23" ht="15">
      <c r="A13" t="s">
        <v>408</v>
      </c>
      <c r="D13" s="2">
        <v>238</v>
      </c>
      <c r="G13" s="2">
        <v>1458</v>
      </c>
      <c r="J13" s="2">
        <v>1945</v>
      </c>
      <c r="M13" s="2">
        <v>3937</v>
      </c>
      <c r="P13" s="2">
        <v>391</v>
      </c>
      <c r="T13" s="2">
        <v>148</v>
      </c>
      <c r="W13" s="2">
        <v>27</v>
      </c>
    </row>
    <row r="14" spans="1:23" ht="15">
      <c r="A14" t="s">
        <v>409</v>
      </c>
      <c r="D14" s="2">
        <v>13065</v>
      </c>
      <c r="G14" s="2">
        <v>13394</v>
      </c>
      <c r="J14" s="2">
        <v>11729</v>
      </c>
      <c r="M14" s="2">
        <v>11128</v>
      </c>
      <c r="P14" s="2">
        <v>15974</v>
      </c>
      <c r="T14" s="2">
        <v>2763</v>
      </c>
      <c r="W14" s="2">
        <v>29285</v>
      </c>
    </row>
    <row r="15" spans="3:23" ht="15">
      <c r="C15" s="3" t="s">
        <v>173</v>
      </c>
      <c r="D15" s="3"/>
      <c r="F15" s="3" t="s">
        <v>173</v>
      </c>
      <c r="G15" s="3"/>
      <c r="I15" s="3" t="s">
        <v>173</v>
      </c>
      <c r="J15" s="3"/>
      <c r="L15" s="3" t="s">
        <v>173</v>
      </c>
      <c r="M15" s="3"/>
      <c r="O15" s="3" t="s">
        <v>173</v>
      </c>
      <c r="P15" s="3"/>
      <c r="S15" s="3" t="s">
        <v>173</v>
      </c>
      <c r="T15" s="3"/>
      <c r="V15" s="3" t="s">
        <v>173</v>
      </c>
      <c r="W15" s="3"/>
    </row>
    <row r="16" spans="1:23" ht="15">
      <c r="A16" s="5" t="s">
        <v>410</v>
      </c>
      <c r="C16" s="27">
        <v>172283</v>
      </c>
      <c r="D16" s="27"/>
      <c r="F16" s="27">
        <v>178054</v>
      </c>
      <c r="G16" s="27"/>
      <c r="I16" s="27">
        <v>152323</v>
      </c>
      <c r="J16" s="27"/>
      <c r="L16" s="27">
        <v>155232</v>
      </c>
      <c r="M16" s="27"/>
      <c r="O16" s="27">
        <v>155271</v>
      </c>
      <c r="P16" s="27"/>
      <c r="S16" s="27">
        <v>36733</v>
      </c>
      <c r="T16" s="27"/>
      <c r="V16" s="27">
        <v>71366</v>
      </c>
      <c r="W16" s="27"/>
    </row>
    <row r="17" spans="3:23" ht="15">
      <c r="C17" s="3" t="e">
        <f>#N/A</f>
        <v>#N/A</v>
      </c>
      <c r="D17" s="3"/>
      <c r="F17" s="3" t="e">
        <f>#N/A</f>
        <v>#N/A</v>
      </c>
      <c r="G17" s="3"/>
      <c r="I17" s="3" t="e">
        <f>#N/A</f>
        <v>#N/A</v>
      </c>
      <c r="J17" s="3"/>
      <c r="L17" s="3" t="e">
        <f>#N/A</f>
        <v>#N/A</v>
      </c>
      <c r="M17" s="3"/>
      <c r="O17" s="3" t="e">
        <f>#N/A</f>
        <v>#N/A</v>
      </c>
      <c r="P17" s="3"/>
      <c r="S17" s="3" t="e">
        <f>#N/A</f>
        <v>#N/A</v>
      </c>
      <c r="T17" s="3"/>
      <c r="V17" s="3" t="e">
        <f>#N/A</f>
        <v>#N/A</v>
      </c>
      <c r="W17" s="3"/>
    </row>
    <row r="18" spans="1:23" ht="39.75" customHeight="1">
      <c r="A18" s="11" t="s">
        <v>411</v>
      </c>
      <c r="C18" s="30">
        <v>355940</v>
      </c>
      <c r="D18" s="30"/>
      <c r="F18" s="30">
        <v>298331</v>
      </c>
      <c r="G18" s="30"/>
      <c r="I18" s="34">
        <v>-48558</v>
      </c>
      <c r="J18" s="34"/>
      <c r="K18" s="11"/>
      <c r="L18" s="34">
        <v>-12214</v>
      </c>
      <c r="M18" s="34"/>
      <c r="N18" s="11"/>
      <c r="O18" s="30">
        <v>19297</v>
      </c>
      <c r="P18" s="30"/>
      <c r="S18" s="34">
        <v>-29395</v>
      </c>
      <c r="T18" s="34"/>
      <c r="U18" s="11"/>
      <c r="V18" s="30">
        <v>101271</v>
      </c>
      <c r="W18" s="30"/>
    </row>
    <row r="19" spans="1:24" ht="39.75" customHeight="1">
      <c r="A19" s="11" t="s">
        <v>412</v>
      </c>
      <c r="D19" s="10">
        <v>-6115</v>
      </c>
      <c r="E19" s="11"/>
      <c r="G19" s="10">
        <v>-2061</v>
      </c>
      <c r="H19" s="11"/>
      <c r="J19" s="9">
        <v>8039</v>
      </c>
      <c r="M19" s="9">
        <v>2435</v>
      </c>
      <c r="P19" s="10">
        <v>-8695</v>
      </c>
      <c r="Q19" s="11"/>
      <c r="T19" s="9">
        <v>59</v>
      </c>
      <c r="W19" s="10">
        <v>-5026</v>
      </c>
      <c r="X19" s="11"/>
    </row>
    <row r="20" spans="1:23" ht="15">
      <c r="A20" s="5" t="s">
        <v>410</v>
      </c>
      <c r="D20" s="2">
        <v>172283</v>
      </c>
      <c r="G20" s="2">
        <v>178054</v>
      </c>
      <c r="J20" s="2">
        <v>152323</v>
      </c>
      <c r="M20" s="2">
        <v>155232</v>
      </c>
      <c r="P20" s="2">
        <v>155271</v>
      </c>
      <c r="T20" s="2">
        <v>36733</v>
      </c>
      <c r="W20" s="2">
        <v>71366</v>
      </c>
    </row>
    <row r="21" spans="1:23" ht="15">
      <c r="A21" t="s">
        <v>413</v>
      </c>
      <c r="D21" s="7">
        <v>-238</v>
      </c>
      <c r="G21" s="7">
        <v>-1458</v>
      </c>
      <c r="J21" s="7">
        <v>-1945</v>
      </c>
      <c r="M21" s="7">
        <v>-3937</v>
      </c>
      <c r="P21" s="7">
        <v>-391</v>
      </c>
      <c r="T21" s="7">
        <v>-148</v>
      </c>
      <c r="W21" s="7">
        <v>-27</v>
      </c>
    </row>
    <row r="22" spans="1:23" ht="15">
      <c r="A22" t="s">
        <v>407</v>
      </c>
      <c r="D22" s="7">
        <v>-12856</v>
      </c>
      <c r="G22" s="7">
        <v>-10880</v>
      </c>
      <c r="J22" s="7">
        <v>-8732</v>
      </c>
      <c r="M22" s="7">
        <v>-6405</v>
      </c>
      <c r="P22" s="7">
        <v>-3976</v>
      </c>
      <c r="T22" s="7">
        <v>-1083</v>
      </c>
      <c r="W22" s="7">
        <v>-453</v>
      </c>
    </row>
    <row r="23" spans="3:23" ht="15">
      <c r="C23" s="3" t="s">
        <v>173</v>
      </c>
      <c r="D23" s="3"/>
      <c r="F23" s="3" t="s">
        <v>173</v>
      </c>
      <c r="G23" s="3"/>
      <c r="I23" s="3" t="s">
        <v>173</v>
      </c>
      <c r="J23" s="3"/>
      <c r="L23" s="3" t="s">
        <v>173</v>
      </c>
      <c r="M23" s="3"/>
      <c r="O23" s="3" t="s">
        <v>173</v>
      </c>
      <c r="P23" s="3"/>
      <c r="S23" s="3" t="s">
        <v>173</v>
      </c>
      <c r="T23" s="3"/>
      <c r="V23" s="3" t="s">
        <v>173</v>
      </c>
      <c r="W23" s="3"/>
    </row>
    <row r="24" spans="1:23" ht="15">
      <c r="A24" s="5" t="s">
        <v>414</v>
      </c>
      <c r="C24" s="27">
        <v>509014</v>
      </c>
      <c r="D24" s="27"/>
      <c r="F24" s="27">
        <v>461986</v>
      </c>
      <c r="G24" s="27"/>
      <c r="I24" s="27">
        <v>101127</v>
      </c>
      <c r="J24" s="27"/>
      <c r="L24" s="27">
        <v>135111</v>
      </c>
      <c r="M24" s="27"/>
      <c r="O24" s="27">
        <v>161506</v>
      </c>
      <c r="P24" s="27"/>
      <c r="S24" s="27">
        <v>6166</v>
      </c>
      <c r="T24" s="27"/>
      <c r="V24" s="27">
        <v>167131</v>
      </c>
      <c r="W24" s="27"/>
    </row>
    <row r="25" spans="3:23" ht="15">
      <c r="C25" s="3" t="e">
        <f>#N/A</f>
        <v>#N/A</v>
      </c>
      <c r="D25" s="3"/>
      <c r="F25" s="3" t="e">
        <f>#N/A</f>
        <v>#N/A</v>
      </c>
      <c r="G25" s="3"/>
      <c r="I25" s="3" t="e">
        <f>#N/A</f>
        <v>#N/A</v>
      </c>
      <c r="J25" s="3"/>
      <c r="L25" s="3" t="e">
        <f>#N/A</f>
        <v>#N/A</v>
      </c>
      <c r="M25" s="3"/>
      <c r="O25" s="3" t="e">
        <f>#N/A</f>
        <v>#N/A</v>
      </c>
      <c r="P25" s="3"/>
      <c r="S25" s="3" t="e">
        <f>#N/A</f>
        <v>#N/A</v>
      </c>
      <c r="T25" s="3"/>
      <c r="V25" s="3" t="e">
        <f>#N/A</f>
        <v>#N/A</v>
      </c>
      <c r="W25" s="3"/>
    </row>
    <row r="27" spans="1:23" ht="15">
      <c r="A27" t="s">
        <v>415</v>
      </c>
      <c r="D27" s="36">
        <v>2.95</v>
      </c>
      <c r="G27" s="36">
        <v>2.59</v>
      </c>
      <c r="J27" t="s">
        <v>50</v>
      </c>
      <c r="M27" t="s">
        <v>50</v>
      </c>
      <c r="P27" s="36">
        <v>1.04</v>
      </c>
      <c r="T27" t="s">
        <v>50</v>
      </c>
      <c r="W27" s="36">
        <v>2.34</v>
      </c>
    </row>
    <row r="29" spans="1:23" ht="39.75" customHeight="1">
      <c r="A29" s="11" t="s">
        <v>416</v>
      </c>
      <c r="C29" s="3" t="s">
        <v>206</v>
      </c>
      <c r="D29" s="3"/>
      <c r="F29" s="28" t="s">
        <v>289</v>
      </c>
      <c r="G29" s="28"/>
      <c r="I29" s="30">
        <v>51196</v>
      </c>
      <c r="J29" s="30"/>
      <c r="L29" s="30">
        <v>20121</v>
      </c>
      <c r="M29" s="30"/>
      <c r="O29" s="28" t="s">
        <v>289</v>
      </c>
      <c r="P29" s="28"/>
      <c r="S29" s="30">
        <v>30567</v>
      </c>
      <c r="T29" s="30"/>
      <c r="V29" s="28" t="s">
        <v>289</v>
      </c>
      <c r="W29" s="28"/>
    </row>
  </sheetData>
  <sheetProtection selectLockedCells="1" selectUnlockedCells="1"/>
  <mergeCells count="85">
    <mergeCell ref="A2:F2"/>
    <mergeCell ref="C4:P4"/>
    <mergeCell ref="S4:W4"/>
    <mergeCell ref="C5:P5"/>
    <mergeCell ref="S5:W5"/>
    <mergeCell ref="C6:P6"/>
    <mergeCell ref="S6:W6"/>
    <mergeCell ref="C7:D7"/>
    <mergeCell ref="F7:G7"/>
    <mergeCell ref="I7:J7"/>
    <mergeCell ref="L7:M7"/>
    <mergeCell ref="O7:P7"/>
    <mergeCell ref="S7:T7"/>
    <mergeCell ref="V7:W7"/>
    <mergeCell ref="C8:D8"/>
    <mergeCell ref="F8:G8"/>
    <mergeCell ref="I8:J8"/>
    <mergeCell ref="L8:M8"/>
    <mergeCell ref="O8:P8"/>
    <mergeCell ref="S8:T8"/>
    <mergeCell ref="V8:W8"/>
    <mergeCell ref="C9:W9"/>
    <mergeCell ref="C11:D11"/>
    <mergeCell ref="F11:G11"/>
    <mergeCell ref="I11:J11"/>
    <mergeCell ref="L11:M11"/>
    <mergeCell ref="O11:P11"/>
    <mergeCell ref="S11:T11"/>
    <mergeCell ref="V11:W11"/>
    <mergeCell ref="C15:D15"/>
    <mergeCell ref="F15:G15"/>
    <mergeCell ref="I15:J15"/>
    <mergeCell ref="L15:M15"/>
    <mergeCell ref="O15:P15"/>
    <mergeCell ref="S15:T15"/>
    <mergeCell ref="V15:W15"/>
    <mergeCell ref="C16:D16"/>
    <mergeCell ref="F16:G16"/>
    <mergeCell ref="I16:J16"/>
    <mergeCell ref="L16:M16"/>
    <mergeCell ref="O16:P16"/>
    <mergeCell ref="S16:T16"/>
    <mergeCell ref="V16:W16"/>
    <mergeCell ref="C17:D17"/>
    <mergeCell ref="F17:G17"/>
    <mergeCell ref="I17:J17"/>
    <mergeCell ref="L17:M17"/>
    <mergeCell ref="O17:P17"/>
    <mergeCell ref="S17:T17"/>
    <mergeCell ref="V17:W17"/>
    <mergeCell ref="C18:D18"/>
    <mergeCell ref="F18:G18"/>
    <mergeCell ref="I18:J18"/>
    <mergeCell ref="L18:M18"/>
    <mergeCell ref="O18:P18"/>
    <mergeCell ref="S18:T18"/>
    <mergeCell ref="V18:W18"/>
    <mergeCell ref="C23:D23"/>
    <mergeCell ref="F23:G23"/>
    <mergeCell ref="I23:J23"/>
    <mergeCell ref="L23:M23"/>
    <mergeCell ref="O23:P23"/>
    <mergeCell ref="S23:T23"/>
    <mergeCell ref="V23:W23"/>
    <mergeCell ref="C24:D24"/>
    <mergeCell ref="F24:G24"/>
    <mergeCell ref="I24:J24"/>
    <mergeCell ref="L24:M24"/>
    <mergeCell ref="O24:P24"/>
    <mergeCell ref="S24:T24"/>
    <mergeCell ref="V24:W24"/>
    <mergeCell ref="C25:D25"/>
    <mergeCell ref="F25:G25"/>
    <mergeCell ref="I25:J25"/>
    <mergeCell ref="L25:M25"/>
    <mergeCell ref="O25:P25"/>
    <mergeCell ref="S25:T25"/>
    <mergeCell ref="V25:W25"/>
    <mergeCell ref="C29:D29"/>
    <mergeCell ref="F29:G29"/>
    <mergeCell ref="I29:J29"/>
    <mergeCell ref="L29:M29"/>
    <mergeCell ref="O29:P29"/>
    <mergeCell ref="S29:T29"/>
    <mergeCell ref="V29:W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 customHeight="1">
      <c r="A2" s="1" t="s">
        <v>384</v>
      </c>
      <c r="B2" s="1"/>
      <c r="C2" s="1"/>
      <c r="D2" s="1"/>
      <c r="E2" s="1"/>
      <c r="F2" s="1"/>
    </row>
    <row r="4" spans="3:23" ht="15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S4" s="4" t="s">
        <v>203</v>
      </c>
      <c r="T4" s="4"/>
      <c r="U4" s="4"/>
      <c r="V4" s="4"/>
      <c r="W4" s="4"/>
    </row>
    <row r="5" spans="3:23" ht="15">
      <c r="C5" s="4" t="s">
        <v>399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S5" s="4" t="s">
        <v>400</v>
      </c>
      <c r="T5" s="4"/>
      <c r="U5" s="4"/>
      <c r="V5" s="4"/>
      <c r="W5" s="4"/>
    </row>
    <row r="6" spans="3:23" ht="15">
      <c r="C6" s="40" t="s">
        <v>401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S6" s="3" t="s">
        <v>204</v>
      </c>
      <c r="T6" s="3"/>
      <c r="U6" s="3"/>
      <c r="V6" s="3"/>
      <c r="W6" s="3"/>
    </row>
    <row r="7" spans="3:23" ht="15">
      <c r="C7" s="4" t="s">
        <v>402</v>
      </c>
      <c r="D7" s="4"/>
      <c r="F7" s="4" t="s">
        <v>403</v>
      </c>
      <c r="G7" s="4"/>
      <c r="I7" s="4" t="s">
        <v>404</v>
      </c>
      <c r="J7" s="4"/>
      <c r="L7" s="4" t="s">
        <v>405</v>
      </c>
      <c r="M7" s="4"/>
      <c r="O7" s="4" t="s">
        <v>29</v>
      </c>
      <c r="P7" s="4"/>
      <c r="S7" s="4" t="s">
        <v>29</v>
      </c>
      <c r="T7" s="4"/>
      <c r="V7" s="4" t="s">
        <v>28</v>
      </c>
      <c r="W7" s="4"/>
    </row>
    <row r="8" spans="3:23" ht="15">
      <c r="C8" s="3" t="s">
        <v>173</v>
      </c>
      <c r="D8" s="3"/>
      <c r="F8" s="3" t="s">
        <v>173</v>
      </c>
      <c r="G8" s="3"/>
      <c r="I8" s="3" t="s">
        <v>173</v>
      </c>
      <c r="J8" s="3"/>
      <c r="L8" s="3" t="s">
        <v>173</v>
      </c>
      <c r="M8" s="3"/>
      <c r="O8" s="3" t="s">
        <v>173</v>
      </c>
      <c r="P8" s="3"/>
      <c r="S8" s="3" t="s">
        <v>173</v>
      </c>
      <c r="T8" s="3"/>
      <c r="V8" s="3" t="s">
        <v>173</v>
      </c>
      <c r="W8" s="3"/>
    </row>
    <row r="9" spans="3:23" ht="15">
      <c r="C9" s="3" t="s">
        <v>143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1" spans="1:23" ht="15">
      <c r="A11" t="s">
        <v>406</v>
      </c>
      <c r="C11" s="6">
        <v>146124</v>
      </c>
      <c r="D11" s="6"/>
      <c r="F11" s="6">
        <v>152322</v>
      </c>
      <c r="G11" s="6"/>
      <c r="I11" s="6">
        <v>129917</v>
      </c>
      <c r="J11" s="6"/>
      <c r="L11" s="6">
        <v>133762</v>
      </c>
      <c r="M11" s="6"/>
      <c r="O11" s="6">
        <v>134930</v>
      </c>
      <c r="P11" s="6"/>
      <c r="S11" s="6">
        <v>32739</v>
      </c>
      <c r="T11" s="6"/>
      <c r="V11" s="6">
        <v>41601</v>
      </c>
      <c r="W11" s="6"/>
    </row>
    <row r="12" spans="1:23" ht="15">
      <c r="A12" t="s">
        <v>408</v>
      </c>
      <c r="D12" s="2">
        <v>238</v>
      </c>
      <c r="G12" s="2">
        <v>1458</v>
      </c>
      <c r="J12" s="2">
        <v>1945</v>
      </c>
      <c r="M12" s="2">
        <v>3937</v>
      </c>
      <c r="P12" s="2">
        <v>391</v>
      </c>
      <c r="T12" s="2">
        <v>148</v>
      </c>
      <c r="W12" s="2">
        <v>27</v>
      </c>
    </row>
    <row r="13" spans="1:23" ht="15">
      <c r="A13" t="s">
        <v>409</v>
      </c>
      <c r="D13" s="2">
        <v>13065</v>
      </c>
      <c r="G13" s="2">
        <v>13394</v>
      </c>
      <c r="J13" s="2">
        <v>11729</v>
      </c>
      <c r="M13" s="2">
        <v>11128</v>
      </c>
      <c r="P13" s="2">
        <v>15974</v>
      </c>
      <c r="T13" s="2">
        <v>2763</v>
      </c>
      <c r="W13" s="2">
        <v>29285</v>
      </c>
    </row>
    <row r="14" spans="3:23" ht="15">
      <c r="C14" s="3" t="s">
        <v>173</v>
      </c>
      <c r="D14" s="3"/>
      <c r="F14" s="3" t="s">
        <v>173</v>
      </c>
      <c r="G14" s="3"/>
      <c r="I14" s="3" t="s">
        <v>173</v>
      </c>
      <c r="J14" s="3"/>
      <c r="L14" s="3" t="s">
        <v>173</v>
      </c>
      <c r="M14" s="3"/>
      <c r="O14" s="3" t="s">
        <v>173</v>
      </c>
      <c r="P14" s="3"/>
      <c r="S14" s="3" t="s">
        <v>173</v>
      </c>
      <c r="T14" s="3"/>
      <c r="V14" s="3" t="s">
        <v>173</v>
      </c>
      <c r="W14" s="3"/>
    </row>
    <row r="15" spans="1:23" ht="15">
      <c r="A15" s="5" t="s">
        <v>410</v>
      </c>
      <c r="D15" s="2">
        <v>159427</v>
      </c>
      <c r="G15" s="2">
        <v>167174</v>
      </c>
      <c r="J15" s="2">
        <v>143591</v>
      </c>
      <c r="M15" s="2">
        <v>148827</v>
      </c>
      <c r="P15" s="2">
        <v>151295</v>
      </c>
      <c r="T15" s="2">
        <v>35650</v>
      </c>
      <c r="W15" s="2">
        <v>70913</v>
      </c>
    </row>
    <row r="16" spans="1:23" ht="15">
      <c r="A16" t="s">
        <v>417</v>
      </c>
      <c r="D16" s="2">
        <v>17129</v>
      </c>
      <c r="G16" s="2">
        <v>16019</v>
      </c>
      <c r="J16" s="2">
        <v>15180</v>
      </c>
      <c r="M16" s="2">
        <v>14548</v>
      </c>
      <c r="P16" s="2">
        <v>13864</v>
      </c>
      <c r="T16" s="2">
        <v>6903</v>
      </c>
      <c r="W16" s="2">
        <v>6833</v>
      </c>
    </row>
    <row r="17" spans="3:23" ht="15">
      <c r="C17" s="3" t="s">
        <v>173</v>
      </c>
      <c r="D17" s="3"/>
      <c r="F17" s="3" t="s">
        <v>173</v>
      </c>
      <c r="G17" s="3"/>
      <c r="I17" s="3" t="s">
        <v>173</v>
      </c>
      <c r="J17" s="3"/>
      <c r="L17" s="3" t="s">
        <v>173</v>
      </c>
      <c r="M17" s="3"/>
      <c r="O17" s="3" t="s">
        <v>173</v>
      </c>
      <c r="P17" s="3"/>
      <c r="S17" s="3" t="s">
        <v>173</v>
      </c>
      <c r="T17" s="3"/>
      <c r="V17" s="3" t="s">
        <v>173</v>
      </c>
      <c r="W17" s="3"/>
    </row>
    <row r="18" spans="1:23" ht="15">
      <c r="A18" t="s">
        <v>418</v>
      </c>
      <c r="C18" s="3"/>
      <c r="D18" s="3"/>
      <c r="F18" s="3"/>
      <c r="G18" s="3"/>
      <c r="I18" s="3"/>
      <c r="J18" s="3"/>
      <c r="L18" s="3"/>
      <c r="M18" s="3"/>
      <c r="O18" s="3"/>
      <c r="P18" s="3"/>
      <c r="S18" s="3"/>
      <c r="T18" s="3"/>
      <c r="V18" s="3"/>
      <c r="W18" s="3"/>
    </row>
    <row r="19" spans="1:23" ht="15">
      <c r="A19" t="s">
        <v>419</v>
      </c>
      <c r="C19" s="27">
        <v>176556</v>
      </c>
      <c r="D19" s="27"/>
      <c r="F19" s="27">
        <v>183193</v>
      </c>
      <c r="G19" s="27"/>
      <c r="I19" s="27">
        <v>158771</v>
      </c>
      <c r="J19" s="27"/>
      <c r="L19" s="27">
        <v>163375</v>
      </c>
      <c r="M19" s="27"/>
      <c r="O19" s="27">
        <v>165159</v>
      </c>
      <c r="P19" s="27"/>
      <c r="S19" s="27">
        <v>42553</v>
      </c>
      <c r="T19" s="27"/>
      <c r="V19" s="27">
        <v>77746</v>
      </c>
      <c r="W19" s="27"/>
    </row>
    <row r="20" spans="3:23" ht="15">
      <c r="C20" s="3" t="e">
        <f>#N/A</f>
        <v>#N/A</v>
      </c>
      <c r="D20" s="3"/>
      <c r="F20" s="3" t="e">
        <f>#N/A</f>
        <v>#N/A</v>
      </c>
      <c r="G20" s="3"/>
      <c r="I20" s="3" t="e">
        <f>#N/A</f>
        <v>#N/A</v>
      </c>
      <c r="J20" s="3"/>
      <c r="L20" s="3" t="e">
        <f>#N/A</f>
        <v>#N/A</v>
      </c>
      <c r="M20" s="3"/>
      <c r="O20" s="3" t="e">
        <f>#N/A</f>
        <v>#N/A</v>
      </c>
      <c r="P20" s="3"/>
      <c r="S20" s="3" t="e">
        <f>#N/A</f>
        <v>#N/A</v>
      </c>
      <c r="T20" s="3"/>
      <c r="V20" s="3" t="e">
        <f>#N/A</f>
        <v>#N/A</v>
      </c>
      <c r="W20" s="3"/>
    </row>
    <row r="21" spans="1:23" ht="39.75" customHeight="1">
      <c r="A21" s="11" t="s">
        <v>411</v>
      </c>
      <c r="C21" s="30">
        <v>355940</v>
      </c>
      <c r="D21" s="30"/>
      <c r="F21" s="30">
        <v>298331</v>
      </c>
      <c r="G21" s="30"/>
      <c r="I21" s="34">
        <v>-48558</v>
      </c>
      <c r="J21" s="34"/>
      <c r="K21" s="11"/>
      <c r="L21" s="34">
        <v>-12214</v>
      </c>
      <c r="M21" s="34"/>
      <c r="N21" s="11"/>
      <c r="O21" s="30">
        <v>19297</v>
      </c>
      <c r="P21" s="30"/>
      <c r="S21" s="34">
        <v>-29395</v>
      </c>
      <c r="T21" s="34"/>
      <c r="U21" s="11"/>
      <c r="V21" s="30">
        <v>101271</v>
      </c>
      <c r="W21" s="30"/>
    </row>
    <row r="22" spans="1:24" ht="39.75" customHeight="1">
      <c r="A22" s="11" t="s">
        <v>412</v>
      </c>
      <c r="D22" s="10">
        <v>-6115</v>
      </c>
      <c r="E22" s="11"/>
      <c r="G22" s="10">
        <v>-2061</v>
      </c>
      <c r="H22" s="11"/>
      <c r="J22" s="9">
        <v>8039</v>
      </c>
      <c r="M22" s="9">
        <v>2435</v>
      </c>
      <c r="P22" s="10">
        <v>-8695</v>
      </c>
      <c r="Q22" s="11"/>
      <c r="T22" s="9">
        <v>59</v>
      </c>
      <c r="W22" s="10">
        <v>-5026</v>
      </c>
      <c r="X22" s="11"/>
    </row>
    <row r="23" spans="1:23" ht="15">
      <c r="A23" s="5" t="s">
        <v>410</v>
      </c>
      <c r="D23" s="2">
        <v>159427</v>
      </c>
      <c r="G23" s="2">
        <v>167174</v>
      </c>
      <c r="J23" s="2">
        <v>143591</v>
      </c>
      <c r="M23" s="2">
        <v>148827</v>
      </c>
      <c r="P23" s="2">
        <v>151295</v>
      </c>
      <c r="T23" s="2">
        <v>35650</v>
      </c>
      <c r="W23" s="2">
        <v>70913</v>
      </c>
    </row>
    <row r="24" spans="1:23" ht="15">
      <c r="A24" t="s">
        <v>420</v>
      </c>
      <c r="D24" s="7">
        <v>-238</v>
      </c>
      <c r="G24" s="7">
        <v>-1458</v>
      </c>
      <c r="J24" s="7">
        <v>-1945</v>
      </c>
      <c r="M24" s="7">
        <v>-3937</v>
      </c>
      <c r="P24" s="7">
        <v>-391</v>
      </c>
      <c r="T24" s="7">
        <v>-148</v>
      </c>
      <c r="W24" s="7">
        <v>-27</v>
      </c>
    </row>
    <row r="25" spans="3:23" ht="15">
      <c r="C25" s="3" t="s">
        <v>173</v>
      </c>
      <c r="D25" s="3"/>
      <c r="F25" s="3" t="s">
        <v>173</v>
      </c>
      <c r="G25" s="3"/>
      <c r="I25" s="3" t="s">
        <v>173</v>
      </c>
      <c r="J25" s="3"/>
      <c r="L25" s="3" t="s">
        <v>173</v>
      </c>
      <c r="M25" s="3"/>
      <c r="O25" s="3" t="s">
        <v>173</v>
      </c>
      <c r="P25" s="3"/>
      <c r="S25" s="3" t="s">
        <v>173</v>
      </c>
      <c r="T25" s="3"/>
      <c r="V25" s="3" t="s">
        <v>173</v>
      </c>
      <c r="W25" s="3"/>
    </row>
    <row r="26" spans="1:23" ht="15">
      <c r="A26" s="5" t="s">
        <v>414</v>
      </c>
      <c r="C26" s="27">
        <v>509014</v>
      </c>
      <c r="D26" s="27"/>
      <c r="F26" s="27">
        <v>461986</v>
      </c>
      <c r="G26" s="27"/>
      <c r="I26" s="27">
        <v>101127</v>
      </c>
      <c r="J26" s="27"/>
      <c r="L26" s="27">
        <v>135111</v>
      </c>
      <c r="M26" s="27"/>
      <c r="O26" s="27">
        <v>161506</v>
      </c>
      <c r="P26" s="27"/>
      <c r="S26" s="27">
        <v>6166</v>
      </c>
      <c r="T26" s="27"/>
      <c r="V26" s="27">
        <v>167131</v>
      </c>
      <c r="W26" s="27"/>
    </row>
    <row r="27" spans="3:23" ht="15">
      <c r="C27" s="3" t="e">
        <f>#N/A</f>
        <v>#N/A</v>
      </c>
      <c r="D27" s="3"/>
      <c r="F27" s="3" t="e">
        <f>#N/A</f>
        <v>#N/A</v>
      </c>
      <c r="G27" s="3"/>
      <c r="I27" s="3" t="e">
        <f>#N/A</f>
        <v>#N/A</v>
      </c>
      <c r="J27" s="3"/>
      <c r="L27" s="3" t="e">
        <f>#N/A</f>
        <v>#N/A</v>
      </c>
      <c r="M27" s="3"/>
      <c r="O27" s="3" t="e">
        <f>#N/A</f>
        <v>#N/A</v>
      </c>
      <c r="P27" s="3"/>
      <c r="S27" s="3" t="e">
        <f>#N/A</f>
        <v>#N/A</v>
      </c>
      <c r="T27" s="3"/>
      <c r="V27" s="3" t="e">
        <f>#N/A</f>
        <v>#N/A</v>
      </c>
      <c r="W27" s="3"/>
    </row>
    <row r="29" spans="1:23" ht="39.75" customHeight="1">
      <c r="A29" s="11" t="s">
        <v>421</v>
      </c>
      <c r="D29" s="38">
        <v>2.88</v>
      </c>
      <c r="G29" s="38">
        <v>2.52</v>
      </c>
      <c r="J29" s="11" t="s">
        <v>122</v>
      </c>
      <c r="M29" s="11" t="s">
        <v>122</v>
      </c>
      <c r="P29" s="11" t="s">
        <v>122</v>
      </c>
      <c r="T29" s="11" t="s">
        <v>122</v>
      </c>
      <c r="W29" s="38">
        <v>2.15</v>
      </c>
    </row>
    <row r="31" spans="1:23" ht="39.75" customHeight="1">
      <c r="A31" s="11" t="s">
        <v>422</v>
      </c>
      <c r="C31" s="28" t="s">
        <v>289</v>
      </c>
      <c r="D31" s="28"/>
      <c r="F31" s="28" t="s">
        <v>289</v>
      </c>
      <c r="G31" s="28"/>
      <c r="I31" s="30">
        <v>57644</v>
      </c>
      <c r="J31" s="30"/>
      <c r="L31" s="30">
        <v>28264</v>
      </c>
      <c r="M31" s="30"/>
      <c r="O31" s="30">
        <v>3653</v>
      </c>
      <c r="P31" s="30"/>
      <c r="S31" s="30">
        <v>36387</v>
      </c>
      <c r="T31" s="30"/>
      <c r="V31" s="28" t="s">
        <v>289</v>
      </c>
      <c r="W31" s="28"/>
    </row>
  </sheetData>
  <sheetProtection selectLockedCells="1" selectUnlockedCells="1"/>
  <mergeCells count="99">
    <mergeCell ref="A2:F2"/>
    <mergeCell ref="C4:P4"/>
    <mergeCell ref="S4:W4"/>
    <mergeCell ref="C5:P5"/>
    <mergeCell ref="S5:W5"/>
    <mergeCell ref="C6:P6"/>
    <mergeCell ref="S6:W6"/>
    <mergeCell ref="C7:D7"/>
    <mergeCell ref="F7:G7"/>
    <mergeCell ref="I7:J7"/>
    <mergeCell ref="L7:M7"/>
    <mergeCell ref="O7:P7"/>
    <mergeCell ref="S7:T7"/>
    <mergeCell ref="V7:W7"/>
    <mergeCell ref="C8:D8"/>
    <mergeCell ref="F8:G8"/>
    <mergeCell ref="I8:J8"/>
    <mergeCell ref="L8:M8"/>
    <mergeCell ref="O8:P8"/>
    <mergeCell ref="S8:T8"/>
    <mergeCell ref="V8:W8"/>
    <mergeCell ref="C9:W9"/>
    <mergeCell ref="C11:D11"/>
    <mergeCell ref="F11:G11"/>
    <mergeCell ref="I11:J11"/>
    <mergeCell ref="L11:M11"/>
    <mergeCell ref="O11:P11"/>
    <mergeCell ref="S11:T11"/>
    <mergeCell ref="V11:W11"/>
    <mergeCell ref="C14:D14"/>
    <mergeCell ref="F14:G14"/>
    <mergeCell ref="I14:J14"/>
    <mergeCell ref="L14:M14"/>
    <mergeCell ref="O14:P14"/>
    <mergeCell ref="S14:T14"/>
    <mergeCell ref="V14:W14"/>
    <mergeCell ref="C17:D17"/>
    <mergeCell ref="F17:G17"/>
    <mergeCell ref="I17:J17"/>
    <mergeCell ref="L17:M17"/>
    <mergeCell ref="O17:P17"/>
    <mergeCell ref="S17:T17"/>
    <mergeCell ref="V17:W17"/>
    <mergeCell ref="C18:D18"/>
    <mergeCell ref="F18:G18"/>
    <mergeCell ref="I18:J18"/>
    <mergeCell ref="L18:M18"/>
    <mergeCell ref="O18:P18"/>
    <mergeCell ref="S18:T18"/>
    <mergeCell ref="V18:W18"/>
    <mergeCell ref="C19:D19"/>
    <mergeCell ref="F19:G19"/>
    <mergeCell ref="I19:J19"/>
    <mergeCell ref="L19:M19"/>
    <mergeCell ref="O19:P19"/>
    <mergeCell ref="S19:T19"/>
    <mergeCell ref="V19:W19"/>
    <mergeCell ref="C20:D20"/>
    <mergeCell ref="F20:G20"/>
    <mergeCell ref="I20:J20"/>
    <mergeCell ref="L20:M20"/>
    <mergeCell ref="O20:P20"/>
    <mergeCell ref="S20:T20"/>
    <mergeCell ref="V20:W20"/>
    <mergeCell ref="C21:D21"/>
    <mergeCell ref="F21:G21"/>
    <mergeCell ref="I21:J21"/>
    <mergeCell ref="L21:M21"/>
    <mergeCell ref="O21:P21"/>
    <mergeCell ref="S21:T21"/>
    <mergeCell ref="V21:W21"/>
    <mergeCell ref="C25:D25"/>
    <mergeCell ref="F25:G25"/>
    <mergeCell ref="I25:J25"/>
    <mergeCell ref="L25:M25"/>
    <mergeCell ref="O25:P25"/>
    <mergeCell ref="S25:T25"/>
    <mergeCell ref="V25:W25"/>
    <mergeCell ref="C26:D26"/>
    <mergeCell ref="F26:G26"/>
    <mergeCell ref="I26:J26"/>
    <mergeCell ref="L26:M26"/>
    <mergeCell ref="O26:P26"/>
    <mergeCell ref="S26:T26"/>
    <mergeCell ref="V26:W26"/>
    <mergeCell ref="C27:D27"/>
    <mergeCell ref="F27:G27"/>
    <mergeCell ref="I27:J27"/>
    <mergeCell ref="L27:M27"/>
    <mergeCell ref="O27:P27"/>
    <mergeCell ref="S27:T27"/>
    <mergeCell ref="V27:W27"/>
    <mergeCell ref="C31:D31"/>
    <mergeCell ref="F31:G31"/>
    <mergeCell ref="I31:J31"/>
    <mergeCell ref="L31:M31"/>
    <mergeCell ref="O31:P31"/>
    <mergeCell ref="S31:T31"/>
    <mergeCell ref="V31:W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B3:B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2.7109375" style="0" customWidth="1"/>
    <col min="3" max="16384" width="8.7109375" style="0" customWidth="1"/>
  </cols>
  <sheetData>
    <row r="3" ht="39.75" customHeight="1">
      <c r="B3" s="11" t="s">
        <v>423</v>
      </c>
    </row>
    <row r="4" ht="39.75" customHeight="1">
      <c r="B4" s="11" t="s">
        <v>424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B3:B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3.7109375" style="0" customWidth="1"/>
    <col min="3" max="16384" width="8.7109375" style="0" customWidth="1"/>
  </cols>
  <sheetData>
    <row r="3" ht="39.75" customHeight="1">
      <c r="B3" s="11" t="s">
        <v>425</v>
      </c>
    </row>
    <row r="4" ht="39.75" customHeight="1">
      <c r="B4" s="11" t="s">
        <v>426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87</v>
      </c>
      <c r="B2" s="1"/>
      <c r="C2" s="1"/>
      <c r="D2" s="1"/>
      <c r="E2" s="1"/>
      <c r="F2" s="1"/>
    </row>
    <row r="4" spans="2:11" ht="15" customHeight="1">
      <c r="B4" s="1" t="s">
        <v>63</v>
      </c>
      <c r="C4" s="1"/>
      <c r="D4" s="1"/>
      <c r="E4" s="1"/>
      <c r="F4" s="1"/>
      <c r="G4" s="1"/>
      <c r="J4" s="4" t="s">
        <v>64</v>
      </c>
      <c r="K4" s="4"/>
    </row>
    <row r="5" spans="2:11" ht="15">
      <c r="B5" s="3" t="s">
        <v>88</v>
      </c>
      <c r="C5" s="3"/>
      <c r="D5" s="3"/>
      <c r="E5" s="3"/>
      <c r="F5" s="3"/>
      <c r="G5" s="3"/>
      <c r="J5" s="3" t="s">
        <v>40</v>
      </c>
      <c r="K5" s="3"/>
    </row>
    <row r="6" spans="2:11" ht="15">
      <c r="B6" s="4" t="s">
        <v>28</v>
      </c>
      <c r="C6" s="4"/>
      <c r="F6" s="4" t="s">
        <v>29</v>
      </c>
      <c r="G6" s="4"/>
      <c r="J6" s="4" t="s">
        <v>29</v>
      </c>
      <c r="K6" s="4"/>
    </row>
    <row r="7" spans="2:11" ht="15">
      <c r="B7" s="3" t="s">
        <v>66</v>
      </c>
      <c r="C7" s="3"/>
      <c r="F7" s="3" t="s">
        <v>66</v>
      </c>
      <c r="G7" s="3"/>
      <c r="J7" s="3" t="s">
        <v>40</v>
      </c>
      <c r="K7" s="3"/>
    </row>
    <row r="8" spans="2:7" ht="15">
      <c r="B8" s="3" t="s">
        <v>32</v>
      </c>
      <c r="C8" s="3"/>
      <c r="D8" s="3"/>
      <c r="E8" s="3"/>
      <c r="F8" s="3"/>
      <c r="G8" s="3"/>
    </row>
    <row r="9" ht="15">
      <c r="A9" s="5" t="s">
        <v>89</v>
      </c>
    </row>
    <row r="10" ht="15">
      <c r="A10" s="5" t="s">
        <v>68</v>
      </c>
    </row>
    <row r="11" spans="1:11" ht="15">
      <c r="A11" t="s">
        <v>90</v>
      </c>
      <c r="B11" s="6">
        <v>70948</v>
      </c>
      <c r="C11" s="6"/>
      <c r="F11" s="6">
        <v>14800</v>
      </c>
      <c r="G11" s="6"/>
      <c r="J11" s="6">
        <v>5188</v>
      </c>
      <c r="K11" s="6"/>
    </row>
    <row r="12" spans="1:11" ht="15">
      <c r="A12" t="s">
        <v>91</v>
      </c>
      <c r="C12" s="2">
        <v>47940</v>
      </c>
      <c r="G12" s="2">
        <v>90654</v>
      </c>
      <c r="K12" s="2">
        <v>83016</v>
      </c>
    </row>
    <row r="13" spans="1:11" ht="15">
      <c r="A13" t="s">
        <v>92</v>
      </c>
      <c r="C13" s="2">
        <v>3485</v>
      </c>
      <c r="G13" s="2">
        <v>7535</v>
      </c>
      <c r="K13" s="2">
        <v>694</v>
      </c>
    </row>
    <row r="14" spans="1:11" ht="15">
      <c r="A14" t="s">
        <v>93</v>
      </c>
      <c r="C14" s="2">
        <v>1128464</v>
      </c>
      <c r="G14" s="2">
        <v>519083</v>
      </c>
      <c r="K14" s="2">
        <v>1255303</v>
      </c>
    </row>
    <row r="15" ht="15">
      <c r="A15" t="s">
        <v>94</v>
      </c>
    </row>
    <row r="16" spans="1:11" ht="15">
      <c r="A16" t="s">
        <v>95</v>
      </c>
      <c r="C16" s="2">
        <v>302336</v>
      </c>
      <c r="G16" s="2">
        <v>208638</v>
      </c>
      <c r="K16" s="2">
        <v>317934</v>
      </c>
    </row>
    <row r="17" spans="1:11" ht="15">
      <c r="A17" t="s">
        <v>96</v>
      </c>
      <c r="C17" s="2">
        <v>40412</v>
      </c>
      <c r="G17" s="2">
        <v>24655</v>
      </c>
      <c r="K17" s="2">
        <v>34130</v>
      </c>
    </row>
    <row r="18" spans="1:11" ht="15">
      <c r="A18" t="s">
        <v>74</v>
      </c>
      <c r="C18" s="2">
        <v>352698</v>
      </c>
      <c r="G18" s="2">
        <v>143552</v>
      </c>
      <c r="K18" s="2">
        <v>280646</v>
      </c>
    </row>
    <row r="19" spans="2:11" ht="15">
      <c r="B19" s="3" t="s">
        <v>66</v>
      </c>
      <c r="C19" s="3"/>
      <c r="F19" s="3" t="s">
        <v>66</v>
      </c>
      <c r="G19" s="3"/>
      <c r="J19" s="3" t="s">
        <v>40</v>
      </c>
      <c r="K19" s="3"/>
    </row>
    <row r="20" spans="3:11" ht="15">
      <c r="C20" s="2">
        <v>1946283</v>
      </c>
      <c r="G20" s="2">
        <v>1008917</v>
      </c>
      <c r="K20" s="2">
        <v>1976911</v>
      </c>
    </row>
    <row r="21" spans="2:11" ht="15">
      <c r="B21" s="3" t="s">
        <v>66</v>
      </c>
      <c r="C21" s="3"/>
      <c r="F21" s="3" t="s">
        <v>66</v>
      </c>
      <c r="G21" s="3"/>
      <c r="J21" s="3" t="s">
        <v>40</v>
      </c>
      <c r="K21" s="3"/>
    </row>
    <row r="22" ht="15">
      <c r="A22" s="5" t="s">
        <v>97</v>
      </c>
    </row>
    <row r="23" spans="1:11" ht="15">
      <c r="A23" t="s">
        <v>98</v>
      </c>
      <c r="C23" s="2">
        <v>2179202</v>
      </c>
      <c r="G23" s="2">
        <v>1472670</v>
      </c>
      <c r="K23" s="2">
        <v>1999876</v>
      </c>
    </row>
    <row r="24" spans="1:11" ht="15">
      <c r="A24" t="s">
        <v>99</v>
      </c>
      <c r="C24" s="2">
        <v>172500</v>
      </c>
      <c r="G24" s="2">
        <v>172500</v>
      </c>
      <c r="K24" s="2">
        <v>172500</v>
      </c>
    </row>
    <row r="25" spans="1:11" ht="15">
      <c r="A25" t="s">
        <v>100</v>
      </c>
      <c r="C25" s="2">
        <v>19087</v>
      </c>
      <c r="G25" s="2">
        <v>51448</v>
      </c>
      <c r="K25" s="2">
        <v>19087</v>
      </c>
    </row>
    <row r="26" spans="2:11" ht="15">
      <c r="B26" s="3" t="s">
        <v>66</v>
      </c>
      <c r="C26" s="3"/>
      <c r="F26" s="3" t="s">
        <v>66</v>
      </c>
      <c r="G26" s="3"/>
      <c r="J26" s="3" t="s">
        <v>40</v>
      </c>
      <c r="K26" s="3"/>
    </row>
    <row r="27" spans="3:11" ht="15">
      <c r="C27" s="2">
        <v>2370789</v>
      </c>
      <c r="G27" s="2">
        <v>1696618</v>
      </c>
      <c r="K27" s="2">
        <v>2191463</v>
      </c>
    </row>
    <row r="28" spans="2:11" ht="15">
      <c r="B28" s="3" t="s">
        <v>66</v>
      </c>
      <c r="C28" s="3"/>
      <c r="F28" s="3" t="s">
        <v>66</v>
      </c>
      <c r="G28" s="3"/>
      <c r="J28" s="3" t="s">
        <v>40</v>
      </c>
      <c r="K28" s="3"/>
    </row>
    <row r="29" ht="15">
      <c r="A29" s="5" t="s">
        <v>74</v>
      </c>
    </row>
    <row r="30" spans="1:11" ht="15">
      <c r="A30" t="s">
        <v>73</v>
      </c>
      <c r="C30" s="2">
        <v>83321</v>
      </c>
      <c r="G30" s="2">
        <v>159547</v>
      </c>
      <c r="K30" s="2">
        <v>43311</v>
      </c>
    </row>
    <row r="31" spans="1:11" ht="15">
      <c r="A31" t="s">
        <v>95</v>
      </c>
      <c r="C31" s="2">
        <v>569073</v>
      </c>
      <c r="G31" s="2">
        <v>668260</v>
      </c>
      <c r="K31" s="2">
        <v>564331</v>
      </c>
    </row>
    <row r="32" spans="1:11" ht="15">
      <c r="A32" t="s">
        <v>101</v>
      </c>
      <c r="C32" s="2">
        <v>255661</v>
      </c>
      <c r="G32" s="2">
        <v>58971</v>
      </c>
      <c r="K32" s="2">
        <v>256355</v>
      </c>
    </row>
    <row r="33" spans="2:11" ht="15">
      <c r="B33" s="3" t="s">
        <v>66</v>
      </c>
      <c r="C33" s="3"/>
      <c r="F33" s="3" t="s">
        <v>66</v>
      </c>
      <c r="G33" s="3"/>
      <c r="J33" s="3" t="s">
        <v>40</v>
      </c>
      <c r="K33" s="3"/>
    </row>
    <row r="34" spans="3:11" ht="15">
      <c r="C34" s="2">
        <v>908055</v>
      </c>
      <c r="G34" s="2">
        <v>886778</v>
      </c>
      <c r="K34" s="2">
        <v>863997</v>
      </c>
    </row>
    <row r="35" spans="2:11" ht="15">
      <c r="B35" s="3" t="s">
        <v>66</v>
      </c>
      <c r="C35" s="3"/>
      <c r="F35" s="3" t="s">
        <v>66</v>
      </c>
      <c r="G35" s="3"/>
      <c r="J35" s="3" t="s">
        <v>40</v>
      </c>
      <c r="K35" s="3"/>
    </row>
    <row r="36" spans="1:11" ht="15">
      <c r="A36" s="5" t="s">
        <v>102</v>
      </c>
      <c r="C36" s="2">
        <v>21617</v>
      </c>
      <c r="G36" t="s">
        <v>50</v>
      </c>
      <c r="K36" s="2">
        <v>20154</v>
      </c>
    </row>
    <row r="37" spans="2:11" ht="15">
      <c r="B37" s="3" t="s">
        <v>66</v>
      </c>
      <c r="C37" s="3"/>
      <c r="F37" s="3" t="s">
        <v>66</v>
      </c>
      <c r="G37" s="3"/>
      <c r="J37" s="3" t="s">
        <v>40</v>
      </c>
      <c r="K37" s="3"/>
    </row>
    <row r="39" ht="15">
      <c r="A39" s="5" t="s">
        <v>103</v>
      </c>
    </row>
    <row r="41" ht="15">
      <c r="A41" s="5" t="s">
        <v>104</v>
      </c>
    </row>
    <row r="42" ht="39.75" customHeight="1">
      <c r="A42" s="11" t="s">
        <v>105</v>
      </c>
    </row>
    <row r="43" spans="1:11" ht="39.75" customHeight="1">
      <c r="A43" s="11" t="s">
        <v>106</v>
      </c>
      <c r="C43" s="9">
        <v>185302</v>
      </c>
      <c r="G43" s="9">
        <v>189826</v>
      </c>
      <c r="K43" s="9">
        <v>185302</v>
      </c>
    </row>
    <row r="44" spans="1:11" ht="15">
      <c r="A44" t="s">
        <v>107</v>
      </c>
      <c r="C44" s="7">
        <v>-19087</v>
      </c>
      <c r="G44" s="7">
        <v>-51448</v>
      </c>
      <c r="K44" s="7">
        <v>-19087</v>
      </c>
    </row>
    <row r="45" spans="1:11" ht="39.75" customHeight="1">
      <c r="A45" s="11" t="s">
        <v>108</v>
      </c>
      <c r="C45" s="9">
        <v>215598</v>
      </c>
      <c r="G45" s="9">
        <v>145729</v>
      </c>
      <c r="K45" s="9">
        <v>214805</v>
      </c>
    </row>
    <row r="46" spans="1:11" ht="15">
      <c r="A46" t="s">
        <v>109</v>
      </c>
      <c r="C46" s="2">
        <v>1243095</v>
      </c>
      <c r="G46" s="2">
        <v>474715</v>
      </c>
      <c r="K46" s="2">
        <v>1228694</v>
      </c>
    </row>
    <row r="47" spans="1:11" ht="15">
      <c r="A47" t="s">
        <v>110</v>
      </c>
      <c r="C47" s="2">
        <v>953318</v>
      </c>
      <c r="G47" s="2">
        <v>917175</v>
      </c>
      <c r="K47" s="2">
        <v>907738</v>
      </c>
    </row>
    <row r="48" spans="1:11" ht="15">
      <c r="A48" t="s">
        <v>111</v>
      </c>
      <c r="C48" s="7">
        <v>-188641</v>
      </c>
      <c r="G48" s="7">
        <v>-297381</v>
      </c>
      <c r="K48" s="7">
        <v>-193818</v>
      </c>
    </row>
    <row r="49" spans="2:11" ht="15">
      <c r="B49" s="3" t="s">
        <v>66</v>
      </c>
      <c r="C49" s="3"/>
      <c r="F49" s="3" t="s">
        <v>66</v>
      </c>
      <c r="G49" s="3"/>
      <c r="J49" s="3" t="s">
        <v>40</v>
      </c>
      <c r="K49" s="3"/>
    </row>
    <row r="50" spans="1:11" ht="15">
      <c r="A50" s="5" t="s">
        <v>112</v>
      </c>
      <c r="C50" s="2">
        <v>2389585</v>
      </c>
      <c r="G50" s="2">
        <v>1378616</v>
      </c>
      <c r="K50" s="2">
        <v>2323634</v>
      </c>
    </row>
    <row r="51" spans="2:11" ht="15">
      <c r="B51" s="3" t="s">
        <v>66</v>
      </c>
      <c r="C51" s="3"/>
      <c r="F51" s="3" t="s">
        <v>66</v>
      </c>
      <c r="G51" s="3"/>
      <c r="J51" s="3" t="s">
        <v>40</v>
      </c>
      <c r="K51" s="3"/>
    </row>
    <row r="52" spans="1:11" ht="15">
      <c r="A52" s="5" t="s">
        <v>113</v>
      </c>
      <c r="B52" s="27">
        <v>7636329</v>
      </c>
      <c r="C52" s="27"/>
      <c r="F52" s="27">
        <v>4970929</v>
      </c>
      <c r="G52" s="27"/>
      <c r="J52" s="27">
        <v>7376159</v>
      </c>
      <c r="K52" s="27"/>
    </row>
    <row r="53" spans="2:11" ht="15">
      <c r="B53" s="3" t="e">
        <f>#N/A</f>
        <v>#N/A</v>
      </c>
      <c r="C53" s="3"/>
      <c r="F53" s="3" t="e">
        <f>#N/A</f>
        <v>#N/A</v>
      </c>
      <c r="G53" s="3"/>
      <c r="J53" s="3" t="e">
        <f>#N/A</f>
        <v>#N/A</v>
      </c>
      <c r="K53" s="3"/>
    </row>
  </sheetData>
  <sheetProtection selectLockedCells="1" selectUnlockedCells="1"/>
  <mergeCells count="48">
    <mergeCell ref="A2:F2"/>
    <mergeCell ref="B4:G4"/>
    <mergeCell ref="J4:K4"/>
    <mergeCell ref="B5:G5"/>
    <mergeCell ref="J5:K5"/>
    <mergeCell ref="B6:C6"/>
    <mergeCell ref="F6:G6"/>
    <mergeCell ref="J6:K6"/>
    <mergeCell ref="B7:C7"/>
    <mergeCell ref="F7:G7"/>
    <mergeCell ref="J7:K7"/>
    <mergeCell ref="B8:G8"/>
    <mergeCell ref="B11:C11"/>
    <mergeCell ref="F11:G11"/>
    <mergeCell ref="J11:K11"/>
    <mergeCell ref="B19:C19"/>
    <mergeCell ref="F19:G19"/>
    <mergeCell ref="J19:K19"/>
    <mergeCell ref="B21:C21"/>
    <mergeCell ref="F21:G21"/>
    <mergeCell ref="J21:K21"/>
    <mergeCell ref="B26:C26"/>
    <mergeCell ref="F26:G26"/>
    <mergeCell ref="J26:K26"/>
    <mergeCell ref="B28:C28"/>
    <mergeCell ref="F28:G28"/>
    <mergeCell ref="J28:K28"/>
    <mergeCell ref="B33:C33"/>
    <mergeCell ref="F33:G33"/>
    <mergeCell ref="J33:K33"/>
    <mergeCell ref="B35:C35"/>
    <mergeCell ref="F35:G35"/>
    <mergeCell ref="J35:K35"/>
    <mergeCell ref="B37:C37"/>
    <mergeCell ref="F37:G37"/>
    <mergeCell ref="J37:K37"/>
    <mergeCell ref="B49:C49"/>
    <mergeCell ref="F49:G49"/>
    <mergeCell ref="J49:K49"/>
    <mergeCell ref="B51:C51"/>
    <mergeCell ref="F51:G51"/>
    <mergeCell ref="J51:K51"/>
    <mergeCell ref="B52:C52"/>
    <mergeCell ref="F52:G52"/>
    <mergeCell ref="J52:K52"/>
    <mergeCell ref="B53:C53"/>
    <mergeCell ref="F53:G53"/>
    <mergeCell ref="J53:K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114</v>
      </c>
      <c r="B2" s="1"/>
      <c r="C2" s="1"/>
      <c r="D2" s="1"/>
      <c r="E2" s="1"/>
      <c r="F2" s="1"/>
    </row>
    <row r="4" spans="2:7" ht="39.75" customHeight="1">
      <c r="B4" s="1" t="s">
        <v>26</v>
      </c>
      <c r="C4" s="1"/>
      <c r="D4" s="1"/>
      <c r="E4" s="1"/>
      <c r="F4" s="1"/>
      <c r="G4" s="1"/>
    </row>
    <row r="5" spans="2:7" ht="15">
      <c r="B5" s="3" t="s">
        <v>27</v>
      </c>
      <c r="C5" s="3"/>
      <c r="D5" s="3"/>
      <c r="E5" s="3"/>
      <c r="F5" s="3"/>
      <c r="G5" s="3"/>
    </row>
    <row r="6" spans="2:7" ht="15">
      <c r="B6" s="4" t="s">
        <v>28</v>
      </c>
      <c r="C6" s="4"/>
      <c r="F6" s="4" t="s">
        <v>29</v>
      </c>
      <c r="G6" s="4"/>
    </row>
    <row r="7" spans="2:7" ht="15">
      <c r="B7" s="3" t="s">
        <v>40</v>
      </c>
      <c r="C7" s="3"/>
      <c r="F7" s="3" t="s">
        <v>40</v>
      </c>
      <c r="G7" s="3"/>
    </row>
    <row r="8" spans="2:7" ht="15">
      <c r="B8" s="3" t="s">
        <v>32</v>
      </c>
      <c r="C8" s="3"/>
      <c r="D8" s="3"/>
      <c r="E8" s="3"/>
      <c r="F8" s="3"/>
      <c r="G8" s="3"/>
    </row>
    <row r="9" ht="15">
      <c r="A9" s="5" t="s">
        <v>115</v>
      </c>
    </row>
    <row r="10" spans="1:7" ht="15">
      <c r="A10" t="s">
        <v>53</v>
      </c>
      <c r="B10" s="6">
        <v>63465</v>
      </c>
      <c r="C10" s="6"/>
      <c r="F10" s="14">
        <v>-27546</v>
      </c>
      <c r="G10" s="14"/>
    </row>
    <row r="11" ht="15">
      <c r="A11" t="s">
        <v>116</v>
      </c>
    </row>
    <row r="12" spans="1:7" ht="15">
      <c r="A12" t="s">
        <v>117</v>
      </c>
      <c r="C12" s="7">
        <v>-5067</v>
      </c>
      <c r="G12" s="2">
        <v>59</v>
      </c>
    </row>
    <row r="13" spans="1:7" ht="39.75" customHeight="1">
      <c r="A13" s="11" t="s">
        <v>118</v>
      </c>
      <c r="C13" s="9">
        <v>98349</v>
      </c>
      <c r="G13" s="9">
        <v>75582</v>
      </c>
    </row>
    <row r="14" spans="1:7" ht="15">
      <c r="A14" t="s">
        <v>119</v>
      </c>
      <c r="C14" s="2">
        <v>27454</v>
      </c>
      <c r="G14" s="7">
        <v>-13304</v>
      </c>
    </row>
    <row r="15" spans="1:7" ht="15">
      <c r="A15" t="s">
        <v>49</v>
      </c>
      <c r="C15" s="2">
        <v>842</v>
      </c>
      <c r="G15" t="s">
        <v>50</v>
      </c>
    </row>
    <row r="16" spans="1:7" ht="15">
      <c r="A16" t="s">
        <v>120</v>
      </c>
      <c r="C16" s="2">
        <v>26936</v>
      </c>
      <c r="G16" s="2">
        <v>20529</v>
      </c>
    </row>
    <row r="17" spans="1:7" ht="39.75" customHeight="1">
      <c r="A17" t="s">
        <v>121</v>
      </c>
      <c r="C17" s="11" t="s">
        <v>122</v>
      </c>
      <c r="G17" s="9">
        <v>8803</v>
      </c>
    </row>
    <row r="18" spans="1:7" ht="15">
      <c r="A18" t="s">
        <v>74</v>
      </c>
      <c r="C18" s="2">
        <v>5487</v>
      </c>
      <c r="G18" s="7">
        <v>-956</v>
      </c>
    </row>
    <row r="19" spans="1:7" ht="15">
      <c r="A19" t="s">
        <v>123</v>
      </c>
      <c r="C19" s="7">
        <v>-60162</v>
      </c>
      <c r="G19" t="s">
        <v>50</v>
      </c>
    </row>
    <row r="20" spans="1:7" ht="15">
      <c r="A20" t="s">
        <v>124</v>
      </c>
      <c r="C20" s="7">
        <v>-156667</v>
      </c>
      <c r="G20" s="7">
        <v>-47848</v>
      </c>
    </row>
    <row r="21" spans="1:7" ht="15">
      <c r="A21" t="s">
        <v>72</v>
      </c>
      <c r="C21" s="2">
        <v>18676</v>
      </c>
      <c r="G21" s="2">
        <v>33508</v>
      </c>
    </row>
    <row r="22" spans="1:7" ht="15">
      <c r="A22" t="s">
        <v>125</v>
      </c>
      <c r="C22" s="7">
        <v>-71401</v>
      </c>
      <c r="G22" s="7">
        <v>-7434</v>
      </c>
    </row>
    <row r="23" spans="1:7" ht="15">
      <c r="A23" t="s">
        <v>126</v>
      </c>
      <c r="C23" s="2">
        <v>2985</v>
      </c>
      <c r="G23" s="7">
        <v>-16645</v>
      </c>
    </row>
    <row r="24" spans="1:7" ht="15">
      <c r="A24" t="s">
        <v>127</v>
      </c>
      <c r="C24" s="7">
        <v>-23299</v>
      </c>
      <c r="G24" s="7">
        <v>-2806</v>
      </c>
    </row>
    <row r="25" spans="1:7" ht="15">
      <c r="A25" t="s">
        <v>74</v>
      </c>
      <c r="C25" s="7">
        <v>-30514</v>
      </c>
      <c r="G25" s="2">
        <v>20419</v>
      </c>
    </row>
    <row r="26" spans="2:7" ht="15">
      <c r="B26" s="3" t="s">
        <v>40</v>
      </c>
      <c r="C26" s="3"/>
      <c r="F26" s="3" t="s">
        <v>40</v>
      </c>
      <c r="G26" s="3"/>
    </row>
    <row r="27" spans="1:7" ht="15">
      <c r="A27" t="s">
        <v>115</v>
      </c>
      <c r="C27" s="7">
        <v>-102916</v>
      </c>
      <c r="G27" s="2">
        <v>42361</v>
      </c>
    </row>
    <row r="28" spans="2:7" ht="15">
      <c r="B28" s="3" t="s">
        <v>40</v>
      </c>
      <c r="C28" s="3"/>
      <c r="F28" s="3" t="s">
        <v>40</v>
      </c>
      <c r="G28" s="3"/>
    </row>
    <row r="29" ht="15">
      <c r="A29" s="5" t="s">
        <v>128</v>
      </c>
    </row>
    <row r="30" spans="1:7" ht="15">
      <c r="A30" t="s">
        <v>129</v>
      </c>
      <c r="C30" s="7">
        <v>-67583</v>
      </c>
      <c r="G30" s="7">
        <v>-43419</v>
      </c>
    </row>
    <row r="31" spans="1:7" ht="15">
      <c r="A31" t="s">
        <v>130</v>
      </c>
      <c r="C31" s="7">
        <v>-2754</v>
      </c>
      <c r="G31" s="7">
        <v>-2253</v>
      </c>
    </row>
    <row r="32" spans="1:7" ht="15">
      <c r="A32" t="s">
        <v>131</v>
      </c>
      <c r="C32" s="2">
        <v>40</v>
      </c>
      <c r="G32" s="2">
        <v>29</v>
      </c>
    </row>
    <row r="33" spans="1:7" ht="15">
      <c r="A33" t="s">
        <v>132</v>
      </c>
      <c r="C33" s="2">
        <v>92827</v>
      </c>
      <c r="G33" t="s">
        <v>50</v>
      </c>
    </row>
    <row r="34" spans="1:7" ht="15">
      <c r="A34" t="s">
        <v>74</v>
      </c>
      <c r="C34" s="7">
        <v>-1786</v>
      </c>
      <c r="G34" s="7">
        <v>-1823</v>
      </c>
    </row>
    <row r="35" spans="2:7" ht="15">
      <c r="B35" s="3" t="s">
        <v>40</v>
      </c>
      <c r="C35" s="3"/>
      <c r="F35" s="3" t="s">
        <v>40</v>
      </c>
      <c r="G35" s="3"/>
    </row>
    <row r="36" spans="1:7" ht="15">
      <c r="A36" t="s">
        <v>128</v>
      </c>
      <c r="C36" s="2">
        <v>20744</v>
      </c>
      <c r="G36" s="7">
        <v>-47466</v>
      </c>
    </row>
    <row r="37" spans="2:7" ht="15">
      <c r="B37" s="3" t="s">
        <v>40</v>
      </c>
      <c r="C37" s="3"/>
      <c r="F37" s="3" t="s">
        <v>40</v>
      </c>
      <c r="G37" s="3"/>
    </row>
    <row r="38" ht="15">
      <c r="A38" s="5" t="s">
        <v>133</v>
      </c>
    </row>
    <row r="39" ht="15">
      <c r="A39" t="s">
        <v>134</v>
      </c>
    </row>
    <row r="40" spans="1:7" ht="15">
      <c r="A40" t="s">
        <v>135</v>
      </c>
      <c r="C40" s="7">
        <v>-12888</v>
      </c>
      <c r="G40" s="7">
        <v>-8743</v>
      </c>
    </row>
    <row r="41" spans="1:7" ht="15">
      <c r="A41" t="s">
        <v>136</v>
      </c>
      <c r="C41" t="s">
        <v>50</v>
      </c>
      <c r="G41" s="7">
        <v>-30</v>
      </c>
    </row>
    <row r="42" spans="2:7" ht="15">
      <c r="B42" s="3" t="s">
        <v>40</v>
      </c>
      <c r="C42" s="3"/>
      <c r="F42" s="3" t="s">
        <v>40</v>
      </c>
      <c r="G42" s="3"/>
    </row>
    <row r="43" spans="3:7" ht="15">
      <c r="C43" s="7">
        <v>-12888</v>
      </c>
      <c r="G43" s="7">
        <v>-8773</v>
      </c>
    </row>
    <row r="44" spans="1:7" ht="15">
      <c r="A44" t="s">
        <v>90</v>
      </c>
      <c r="C44" s="2">
        <v>65760</v>
      </c>
      <c r="G44" s="7">
        <v>-13200</v>
      </c>
    </row>
    <row r="45" spans="1:7" ht="15">
      <c r="A45" t="s">
        <v>137</v>
      </c>
      <c r="C45" s="2">
        <v>180039</v>
      </c>
      <c r="G45" s="2">
        <v>120000</v>
      </c>
    </row>
    <row r="46" spans="1:7" ht="15">
      <c r="A46" t="s">
        <v>138</v>
      </c>
      <c r="C46" s="7">
        <v>-36017</v>
      </c>
      <c r="G46" s="7">
        <v>-70159</v>
      </c>
    </row>
    <row r="47" spans="1:7" ht="15">
      <c r="A47" t="s">
        <v>74</v>
      </c>
      <c r="C47" s="2">
        <v>10078</v>
      </c>
      <c r="G47" s="7">
        <v>-2659</v>
      </c>
    </row>
    <row r="48" spans="2:7" ht="15">
      <c r="B48" s="3" t="s">
        <v>40</v>
      </c>
      <c r="C48" s="3"/>
      <c r="F48" s="3" t="s">
        <v>40</v>
      </c>
      <c r="G48" s="3"/>
    </row>
    <row r="49" spans="1:7" ht="15">
      <c r="A49" t="s">
        <v>139</v>
      </c>
      <c r="C49" s="2">
        <v>206972</v>
      </c>
      <c r="G49" s="2">
        <v>25209</v>
      </c>
    </row>
    <row r="50" spans="2:7" ht="15">
      <c r="B50" s="3" t="s">
        <v>40</v>
      </c>
      <c r="C50" s="3"/>
      <c r="F50" s="3" t="s">
        <v>40</v>
      </c>
      <c r="G50" s="3"/>
    </row>
    <row r="52" spans="1:7" ht="15">
      <c r="A52" s="5" t="s">
        <v>140</v>
      </c>
      <c r="C52" s="2">
        <v>124800</v>
      </c>
      <c r="G52" s="2">
        <v>20104</v>
      </c>
    </row>
    <row r="53" spans="1:7" ht="15">
      <c r="A53" s="5" t="s">
        <v>141</v>
      </c>
      <c r="C53" s="2">
        <v>124879</v>
      </c>
      <c r="G53" s="2">
        <v>65152</v>
      </c>
    </row>
    <row r="54" spans="2:7" ht="15">
      <c r="B54" s="3" t="s">
        <v>40</v>
      </c>
      <c r="C54" s="3"/>
      <c r="F54" s="3" t="s">
        <v>40</v>
      </c>
      <c r="G54" s="3"/>
    </row>
    <row r="55" spans="1:7" ht="15">
      <c r="A55" s="5" t="s">
        <v>142</v>
      </c>
      <c r="B55" s="27">
        <v>249679</v>
      </c>
      <c r="C55" s="27"/>
      <c r="F55" s="27">
        <v>85256</v>
      </c>
      <c r="G55" s="27"/>
    </row>
    <row r="56" spans="2:7" ht="15">
      <c r="B56" s="3" t="e">
        <f>#N/A</f>
        <v>#N/A</v>
      </c>
      <c r="C56" s="3"/>
      <c r="F56" s="3" t="e">
        <f>#N/A</f>
        <v>#N/A</v>
      </c>
      <c r="G56" s="3"/>
    </row>
  </sheetData>
  <sheetProtection selectLockedCells="1" selectUnlockedCells="1"/>
  <mergeCells count="30">
    <mergeCell ref="A2:F2"/>
    <mergeCell ref="B4:G4"/>
    <mergeCell ref="B5:G5"/>
    <mergeCell ref="B6:C6"/>
    <mergeCell ref="F6:G6"/>
    <mergeCell ref="B7:C7"/>
    <mergeCell ref="F7:G7"/>
    <mergeCell ref="B8:G8"/>
    <mergeCell ref="B10:C10"/>
    <mergeCell ref="F10:G10"/>
    <mergeCell ref="B26:C26"/>
    <mergeCell ref="F26:G26"/>
    <mergeCell ref="B28:C28"/>
    <mergeCell ref="F28:G28"/>
    <mergeCell ref="B35:C35"/>
    <mergeCell ref="F35:G35"/>
    <mergeCell ref="B37:C37"/>
    <mergeCell ref="F37:G37"/>
    <mergeCell ref="B42:C42"/>
    <mergeCell ref="F42:G42"/>
    <mergeCell ref="B48:C48"/>
    <mergeCell ref="F48:G48"/>
    <mergeCell ref="B50:C50"/>
    <mergeCell ref="F50:G50"/>
    <mergeCell ref="B54:C54"/>
    <mergeCell ref="F54:G54"/>
    <mergeCell ref="B55:C55"/>
    <mergeCell ref="F55:G55"/>
    <mergeCell ref="B56:C56"/>
    <mergeCell ref="F56:G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1.7109375" style="0" customWidth="1"/>
    <col min="4" max="16384" width="8.7109375" style="0" customWidth="1"/>
  </cols>
  <sheetData>
    <row r="2" ht="15">
      <c r="C2" t="s">
        <v>143</v>
      </c>
    </row>
    <row r="4" spans="1:3" ht="15">
      <c r="A4" t="s">
        <v>144</v>
      </c>
      <c r="B4" s="6">
        <v>808172</v>
      </c>
      <c r="C4" s="6"/>
    </row>
    <row r="5" spans="1:3" ht="15">
      <c r="A5" t="s">
        <v>145</v>
      </c>
      <c r="C5" s="2">
        <v>486738</v>
      </c>
    </row>
    <row r="6" spans="1:3" ht="15">
      <c r="A6" t="s">
        <v>146</v>
      </c>
      <c r="C6" s="2">
        <v>20000</v>
      </c>
    </row>
    <row r="7" spans="2:3" ht="15">
      <c r="B7" s="3" t="s">
        <v>40</v>
      </c>
      <c r="C7" s="3"/>
    </row>
    <row r="8" ht="15">
      <c r="C8" s="2">
        <v>1314910</v>
      </c>
    </row>
    <row r="9" spans="1:3" ht="15">
      <c r="A9" t="s">
        <v>147</v>
      </c>
      <c r="C9" s="2">
        <v>81627</v>
      </c>
    </row>
    <row r="10" spans="2:3" ht="15">
      <c r="B10" s="3" t="s">
        <v>40</v>
      </c>
      <c r="C10" s="3"/>
    </row>
    <row r="11" spans="2:3" ht="15">
      <c r="B11" s="27">
        <v>1396537</v>
      </c>
      <c r="C11" s="27"/>
    </row>
    <row r="12" spans="2:3" ht="15">
      <c r="B12" s="3" t="e">
        <f>#N/A</f>
        <v>#N/A</v>
      </c>
      <c r="C12" s="3"/>
    </row>
  </sheetData>
  <sheetProtection selectLockedCells="1" selectUnlockedCells="1"/>
  <mergeCells count="5">
    <mergeCell ref="B4:C4"/>
    <mergeCell ref="B7:C7"/>
    <mergeCell ref="B10:C10"/>
    <mergeCell ref="B11:C11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1" t="s">
        <v>148</v>
      </c>
      <c r="B2" s="1"/>
      <c r="C2" s="1"/>
      <c r="D2" s="1"/>
      <c r="E2" s="1"/>
      <c r="F2" s="1"/>
    </row>
    <row r="4" spans="3:4" ht="39.75" customHeight="1">
      <c r="C4" s="1" t="s">
        <v>149</v>
      </c>
      <c r="D4" s="1"/>
    </row>
    <row r="5" spans="3:4" ht="15">
      <c r="C5" s="3" t="s">
        <v>150</v>
      </c>
      <c r="D5" s="3"/>
    </row>
    <row r="6" spans="3:4" ht="39.75" customHeight="1">
      <c r="C6" s="28" t="s">
        <v>151</v>
      </c>
      <c r="D6" s="28"/>
    </row>
    <row r="8" spans="1:4" ht="15">
      <c r="A8" t="s">
        <v>33</v>
      </c>
      <c r="C8" s="6">
        <v>3153335</v>
      </c>
      <c r="D8" s="6"/>
    </row>
    <row r="10" spans="1:4" ht="15">
      <c r="A10" t="s">
        <v>152</v>
      </c>
      <c r="C10" s="14">
        <v>-8846</v>
      </c>
      <c r="D10" s="14"/>
    </row>
    <row r="11" spans="1:4" ht="15">
      <c r="A11" t="s">
        <v>52</v>
      </c>
      <c r="D11" s="7">
        <v>-8803</v>
      </c>
    </row>
    <row r="12" spans="3:4" ht="15">
      <c r="C12" s="4" t="s">
        <v>153</v>
      </c>
      <c r="D12" s="4"/>
    </row>
    <row r="13" spans="1:5" ht="15">
      <c r="A13" t="s">
        <v>154</v>
      </c>
      <c r="C13" s="29">
        <v>-17649</v>
      </c>
      <c r="D13" s="29"/>
      <c r="E13" s="5"/>
    </row>
    <row r="14" spans="3:4" ht="15">
      <c r="C14" s="3" t="e">
        <f>#N/A</f>
        <v>#N/A</v>
      </c>
      <c r="D14" s="3"/>
    </row>
    <row r="15" ht="15">
      <c r="A15" t="s">
        <v>155</v>
      </c>
    </row>
    <row r="16" spans="1:4" ht="15">
      <c r="A16" t="s">
        <v>156</v>
      </c>
      <c r="D16" s="16">
        <v>-0.14</v>
      </c>
    </row>
    <row r="17" spans="1:4" ht="15">
      <c r="A17" t="s">
        <v>52</v>
      </c>
      <c r="D17" s="17">
        <v>-0.1</v>
      </c>
    </row>
    <row r="18" spans="3:4" ht="15">
      <c r="C18" s="3" t="s">
        <v>58</v>
      </c>
      <c r="D18" s="3"/>
    </row>
    <row r="19" spans="1:5" ht="15">
      <c r="A19" t="s">
        <v>157</v>
      </c>
      <c r="D19" s="19">
        <v>-0.24</v>
      </c>
      <c r="E19" s="5"/>
    </row>
    <row r="20" ht="15">
      <c r="D20" t="e">
        <f>#N/A</f>
        <v>#N/A</v>
      </c>
    </row>
  </sheetData>
  <sheetProtection selectLockedCells="1" selectUnlockedCells="1"/>
  <mergeCells count="10">
    <mergeCell ref="A2:F2"/>
    <mergeCell ref="C4:D4"/>
    <mergeCell ref="C5:D5"/>
    <mergeCell ref="C6:D6"/>
    <mergeCell ref="C8:D8"/>
    <mergeCell ref="C10:D10"/>
    <mergeCell ref="C12:D12"/>
    <mergeCell ref="C13:D13"/>
    <mergeCell ref="C14:D14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 customHeight="1">
      <c r="A2" s="1" t="s">
        <v>158</v>
      </c>
      <c r="B2" s="1"/>
      <c r="C2" s="1"/>
      <c r="D2" s="1"/>
      <c r="E2" s="1"/>
      <c r="F2" s="1"/>
    </row>
    <row r="4" spans="2:3" ht="39.75" customHeight="1">
      <c r="B4" s="1" t="s">
        <v>159</v>
      </c>
      <c r="C4" s="1"/>
    </row>
    <row r="5" spans="2:3" ht="15">
      <c r="B5" s="3" t="s">
        <v>153</v>
      </c>
      <c r="C5" s="3"/>
    </row>
    <row r="6" spans="2:3" ht="15">
      <c r="B6" s="3" t="s">
        <v>143</v>
      </c>
      <c r="C6" s="3"/>
    </row>
    <row r="8" spans="1:3" ht="15">
      <c r="A8" t="s">
        <v>160</v>
      </c>
      <c r="B8" s="6">
        <v>4622</v>
      </c>
      <c r="C8" s="6"/>
    </row>
    <row r="9" spans="1:3" ht="15">
      <c r="A9" t="s">
        <v>161</v>
      </c>
      <c r="C9" s="2">
        <v>1444</v>
      </c>
    </row>
    <row r="10" spans="1:3" ht="15">
      <c r="A10" t="s">
        <v>162</v>
      </c>
      <c r="C10" s="2">
        <v>1433</v>
      </c>
    </row>
    <row r="11" spans="1:3" ht="15">
      <c r="A11" t="s">
        <v>163</v>
      </c>
      <c r="C11" s="2">
        <v>1381</v>
      </c>
    </row>
    <row r="12" spans="2:3" ht="15">
      <c r="B12" s="3" t="s">
        <v>153</v>
      </c>
      <c r="C12" s="3"/>
    </row>
    <row r="13" spans="2:3" ht="15">
      <c r="B13" s="27">
        <v>8880</v>
      </c>
      <c r="C13" s="27"/>
    </row>
    <row r="14" spans="2:3" ht="15">
      <c r="B14" s="3" t="e">
        <f>#N/A</f>
        <v>#N/A</v>
      </c>
      <c r="C14" s="3"/>
    </row>
  </sheetData>
  <sheetProtection selectLockedCells="1" selectUnlockedCells="1"/>
  <mergeCells count="8">
    <mergeCell ref="A2:F2"/>
    <mergeCell ref="B4:C4"/>
    <mergeCell ref="B5:C5"/>
    <mergeCell ref="B6:C6"/>
    <mergeCell ref="B8:C8"/>
    <mergeCell ref="B12:C12"/>
    <mergeCell ref="B13:C13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5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164</v>
      </c>
      <c r="B2" s="1"/>
      <c r="C2" s="1"/>
      <c r="D2" s="1"/>
      <c r="E2" s="1"/>
      <c r="F2" s="1"/>
    </row>
    <row r="4" spans="3:15" ht="39.75" customHeight="1">
      <c r="C4" s="8" t="s">
        <v>165</v>
      </c>
      <c r="F4" s="1" t="s">
        <v>160</v>
      </c>
      <c r="G4" s="1"/>
      <c r="J4" s="1" t="s">
        <v>74</v>
      </c>
      <c r="K4" s="1"/>
      <c r="N4" s="1" t="s">
        <v>166</v>
      </c>
      <c r="O4" s="1"/>
    </row>
    <row r="5" spans="2:15" ht="15">
      <c r="B5" s="3" t="s">
        <v>167</v>
      </c>
      <c r="C5" s="3"/>
      <c r="F5" s="3" t="s">
        <v>30</v>
      </c>
      <c r="G5" s="3"/>
      <c r="J5" s="3" t="s">
        <v>66</v>
      </c>
      <c r="K5" s="3"/>
      <c r="N5" s="3" t="s">
        <v>168</v>
      </c>
      <c r="O5" s="3"/>
    </row>
    <row r="6" spans="3:15" ht="15">
      <c r="C6" s="3" t="s">
        <v>143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8" spans="1:15" ht="39.75" customHeight="1">
      <c r="A8" s="11" t="s">
        <v>169</v>
      </c>
      <c r="B8" s="30">
        <v>126922</v>
      </c>
      <c r="C8" s="30"/>
      <c r="F8" s="30">
        <v>794</v>
      </c>
      <c r="G8" s="30"/>
      <c r="J8" s="30">
        <v>412</v>
      </c>
      <c r="K8" s="30"/>
      <c r="N8" s="30">
        <v>128128</v>
      </c>
      <c r="O8" s="30"/>
    </row>
    <row r="9" spans="1:15" ht="39.75" customHeight="1">
      <c r="A9" s="11" t="s">
        <v>170</v>
      </c>
      <c r="C9" s="11" t="s">
        <v>122</v>
      </c>
      <c r="G9" s="9">
        <v>2784</v>
      </c>
      <c r="K9" s="11" t="s">
        <v>122</v>
      </c>
      <c r="O9" s="9">
        <v>2784</v>
      </c>
    </row>
    <row r="10" spans="1:15" ht="15">
      <c r="A10" t="s">
        <v>171</v>
      </c>
      <c r="C10" s="7">
        <v>-4694</v>
      </c>
      <c r="G10" s="7">
        <v>-21</v>
      </c>
      <c r="K10" s="7">
        <v>-2</v>
      </c>
      <c r="O10" s="7">
        <v>-4717</v>
      </c>
    </row>
    <row r="11" spans="2:15" ht="15">
      <c r="B11" s="3" t="s">
        <v>167</v>
      </c>
      <c r="C11" s="3"/>
      <c r="F11" s="3" t="s">
        <v>30</v>
      </c>
      <c r="G11" s="3"/>
      <c r="J11" s="3" t="s">
        <v>66</v>
      </c>
      <c r="K11" s="3"/>
      <c r="N11" s="3" t="s">
        <v>168</v>
      </c>
      <c r="O11" s="3"/>
    </row>
    <row r="12" spans="2:15" ht="15">
      <c r="B12" s="27">
        <v>122228</v>
      </c>
      <c r="C12" s="27"/>
      <c r="F12" s="27">
        <v>3557</v>
      </c>
      <c r="G12" s="27"/>
      <c r="J12" s="27">
        <v>410</v>
      </c>
      <c r="K12" s="27"/>
      <c r="N12" s="27">
        <v>126195</v>
      </c>
      <c r="O12" s="27"/>
    </row>
    <row r="13" spans="2:15" ht="15">
      <c r="B13" s="3" t="e">
        <f>#N/A</f>
        <v>#N/A</v>
      </c>
      <c r="C13" s="3"/>
      <c r="F13" s="3" t="e">
        <f>#N/A</f>
        <v>#N/A</v>
      </c>
      <c r="G13" s="3"/>
      <c r="J13" s="3" t="e">
        <f>#N/A</f>
        <v>#N/A</v>
      </c>
      <c r="K13" s="3"/>
      <c r="N13" s="3" t="e">
        <f>#N/A</f>
        <v>#N/A</v>
      </c>
      <c r="O13" s="3"/>
    </row>
  </sheetData>
  <sheetProtection selectLockedCells="1" selectUnlockedCells="1"/>
  <mergeCells count="25">
    <mergeCell ref="A2:F2"/>
    <mergeCell ref="F4:G4"/>
    <mergeCell ref="J4:K4"/>
    <mergeCell ref="N4:O4"/>
    <mergeCell ref="B5:C5"/>
    <mergeCell ref="F5:G5"/>
    <mergeCell ref="J5:K5"/>
    <mergeCell ref="N5:O5"/>
    <mergeCell ref="C6:O6"/>
    <mergeCell ref="B8:C8"/>
    <mergeCell ref="F8:G8"/>
    <mergeCell ref="J8:K8"/>
    <mergeCell ref="N8:O8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2019-12-07T20:52:23Z</dcterms:created>
  <dcterms:modified xsi:type="dcterms:W3CDTF">2019-12-07T20:52:23Z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